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 tabRatio="998"/>
  </bookViews>
  <sheets>
    <sheet name="VOLEYBOL GENÇ KIZ " sheetId="10" r:id="rId1"/>
    <sheet name="VOLEYBOL GENÇ ERKEK" sheetId="20" r:id="rId2"/>
    <sheet name="VOLEYBOL YILDIZ KIZ" sheetId="24" r:id="rId3"/>
    <sheet name="VOLEYBOL KÜÇÜK KIZ" sheetId="25" r:id="rId4"/>
    <sheet name="FUTSAL GENÇ.ERK. " sheetId="11" r:id="rId5"/>
    <sheet name="FUTSAL YILDIZ ERKEK" sheetId="21" r:id="rId6"/>
    <sheet name="FUTSAL KÜÇÜK ERKEK " sheetId="22" r:id="rId7"/>
    <sheet name="FUTSAL YILDIZ KIZ" sheetId="26" r:id="rId8"/>
    <sheet name="FUTBOL KÜÇÜK ERKEK" sheetId="23" r:id="rId9"/>
    <sheet name="FUTBOL GENÇ ERKEK" sheetId="2" r:id="rId10"/>
  </sheets>
  <calcPr calcId="162913"/>
</workbook>
</file>

<file path=xl/calcChain.xml><?xml version="1.0" encoding="utf-8"?>
<calcChain xmlns="http://schemas.openxmlformats.org/spreadsheetml/2006/main">
  <c r="AE44" i="25" l="1"/>
  <c r="AD44" i="25"/>
  <c r="AC44" i="25"/>
  <c r="AB44" i="25"/>
  <c r="AE43" i="25"/>
  <c r="AD43" i="25"/>
  <c r="AC43" i="25"/>
  <c r="AB43" i="25"/>
  <c r="AE42" i="25"/>
  <c r="AD42" i="25"/>
  <c r="AC42" i="25"/>
  <c r="AB42" i="25"/>
  <c r="AE41" i="25"/>
  <c r="AD41" i="25"/>
  <c r="AC41" i="25"/>
  <c r="AB41" i="25"/>
  <c r="AE38" i="25"/>
  <c r="AD38" i="25"/>
  <c r="AC38" i="25"/>
  <c r="AB38" i="25"/>
  <c r="AE37" i="25"/>
  <c r="AG37" i="25" s="1"/>
  <c r="AD37" i="25"/>
  <c r="AC37" i="25"/>
  <c r="AB37" i="25"/>
  <c r="AE36" i="25"/>
  <c r="AG36" i="25" s="1"/>
  <c r="AD36" i="25"/>
  <c r="AC36" i="25"/>
  <c r="AB36" i="25"/>
  <c r="AG35" i="25"/>
  <c r="AE35" i="25"/>
  <c r="AD35" i="25"/>
  <c r="AC35" i="25"/>
  <c r="AB35" i="25"/>
  <c r="AF35" i="25" s="1"/>
  <c r="AE60" i="24"/>
  <c r="AD60" i="24"/>
  <c r="AC60" i="24"/>
  <c r="AB60" i="24"/>
  <c r="AE59" i="24"/>
  <c r="AD59" i="24"/>
  <c r="AC59" i="24"/>
  <c r="AB59" i="24"/>
  <c r="AF59" i="24" s="1"/>
  <c r="AE58" i="24"/>
  <c r="AD58" i="24"/>
  <c r="AC58" i="24"/>
  <c r="AB58" i="24"/>
  <c r="AE57" i="24"/>
  <c r="AG57" i="24" s="1"/>
  <c r="AD57" i="24"/>
  <c r="AC57" i="24"/>
  <c r="AB57" i="24"/>
  <c r="AF57" i="24" s="1"/>
  <c r="AE56" i="24"/>
  <c r="AD56" i="24"/>
  <c r="AC56" i="24"/>
  <c r="AB56" i="24"/>
  <c r="AE53" i="24"/>
  <c r="AD53" i="24"/>
  <c r="AC53" i="24"/>
  <c r="AB53" i="24"/>
  <c r="AF53" i="24" s="1"/>
  <c r="AE52" i="24"/>
  <c r="AD52" i="24"/>
  <c r="AC52" i="24"/>
  <c r="AB52" i="24"/>
  <c r="AF52" i="24" s="1"/>
  <c r="AE51" i="24"/>
  <c r="AD51" i="24"/>
  <c r="AC51" i="24"/>
  <c r="AB51" i="24"/>
  <c r="AE50" i="24"/>
  <c r="AD50" i="24"/>
  <c r="AC50" i="24"/>
  <c r="AB50" i="24"/>
  <c r="AE49" i="24"/>
  <c r="AD49" i="24"/>
  <c r="AG49" i="24" s="1"/>
  <c r="AC49" i="24"/>
  <c r="AB49" i="24"/>
  <c r="AF49" i="24" s="1"/>
  <c r="AE46" i="24"/>
  <c r="AD46" i="24"/>
  <c r="AG46" i="24" s="1"/>
  <c r="AC46" i="24"/>
  <c r="AB46" i="24"/>
  <c r="AE45" i="24"/>
  <c r="AD45" i="24"/>
  <c r="AC45" i="24"/>
  <c r="AB45" i="24"/>
  <c r="AE44" i="24"/>
  <c r="AD44" i="24"/>
  <c r="AC44" i="24"/>
  <c r="AB44" i="24"/>
  <c r="AE43" i="24"/>
  <c r="AD43" i="24"/>
  <c r="AC43" i="24"/>
  <c r="AB43" i="24"/>
  <c r="AF43" i="24" s="1"/>
  <c r="AE42" i="24"/>
  <c r="AD42" i="24"/>
  <c r="AC42" i="24"/>
  <c r="AB42" i="24"/>
  <c r="AF42" i="24" s="1"/>
  <c r="AE39" i="24"/>
  <c r="AD39" i="24"/>
  <c r="AC39" i="24"/>
  <c r="AB39" i="24"/>
  <c r="AF39" i="24" s="1"/>
  <c r="AE38" i="24"/>
  <c r="AD38" i="24"/>
  <c r="AC38" i="24"/>
  <c r="AB38" i="24"/>
  <c r="AE37" i="24"/>
  <c r="AD37" i="24"/>
  <c r="AC37" i="24"/>
  <c r="AB37" i="24"/>
  <c r="AE36" i="24"/>
  <c r="AD36" i="24"/>
  <c r="AC36" i="24"/>
  <c r="AB36" i="24"/>
  <c r="AE35" i="24"/>
  <c r="AD35" i="24"/>
  <c r="AG35" i="24" s="1"/>
  <c r="AC35" i="24"/>
  <c r="AB35" i="24"/>
  <c r="AF58" i="24" l="1"/>
  <c r="AF50" i="24"/>
  <c r="AG50" i="24"/>
  <c r="AG45" i="24"/>
  <c r="AG43" i="24"/>
  <c r="AG44" i="24"/>
  <c r="AG38" i="24"/>
  <c r="AG37" i="24"/>
  <c r="AF56" i="24"/>
  <c r="AF51" i="24"/>
  <c r="AF44" i="24"/>
  <c r="AG36" i="24"/>
  <c r="AF36" i="25"/>
  <c r="AF37" i="25"/>
  <c r="AF38" i="25"/>
  <c r="AF41" i="25"/>
  <c r="AF42" i="25"/>
  <c r="AF37" i="24"/>
  <c r="AF38" i="24"/>
  <c r="AG42" i="24"/>
  <c r="AG58" i="24"/>
  <c r="AG59" i="24"/>
  <c r="AG60" i="24"/>
  <c r="AG41" i="25"/>
  <c r="AG42" i="25"/>
  <c r="AG43" i="25"/>
  <c r="AG44" i="25"/>
  <c r="AG38" i="25"/>
  <c r="AF43" i="25"/>
  <c r="AF44" i="25"/>
  <c r="AF35" i="24"/>
  <c r="AF36" i="24"/>
  <c r="AG39" i="24"/>
  <c r="AF45" i="24"/>
  <c r="AF46" i="24"/>
  <c r="AG51" i="24"/>
  <c r="AG52" i="24"/>
  <c r="AG53" i="24"/>
  <c r="AG56" i="24"/>
  <c r="AF60" i="24"/>
  <c r="AE24" i="20"/>
  <c r="AD24" i="20"/>
  <c r="AC24" i="20"/>
  <c r="AB24" i="20"/>
  <c r="AF24" i="20" s="1"/>
  <c r="AE23" i="20"/>
  <c r="AD23" i="20"/>
  <c r="AC23" i="20"/>
  <c r="AB23" i="20"/>
  <c r="AF23" i="20" s="1"/>
  <c r="AE22" i="20"/>
  <c r="AD22" i="20"/>
  <c r="AC22" i="20"/>
  <c r="AB22" i="20"/>
  <c r="AF22" i="20" s="1"/>
  <c r="AE21" i="20"/>
  <c r="AD21" i="20"/>
  <c r="AC21" i="20"/>
  <c r="AB21" i="20"/>
  <c r="AF21" i="20" s="1"/>
  <c r="AB106" i="10"/>
  <c r="AC106" i="10"/>
  <c r="AD106" i="10"/>
  <c r="AE106" i="10"/>
  <c r="AB107" i="10"/>
  <c r="AC107" i="10"/>
  <c r="AF107" i="10" s="1"/>
  <c r="AD107" i="10"/>
  <c r="AE107" i="10"/>
  <c r="AE44" i="10"/>
  <c r="AD44" i="10"/>
  <c r="AC44" i="10"/>
  <c r="AB44" i="10"/>
  <c r="AF44" i="10" s="1"/>
  <c r="AE43" i="10"/>
  <c r="AD43" i="10"/>
  <c r="AC43" i="10"/>
  <c r="AB43" i="10"/>
  <c r="AE42" i="10"/>
  <c r="AD42" i="10"/>
  <c r="AC42" i="10"/>
  <c r="AB42" i="10"/>
  <c r="AF42" i="10" s="1"/>
  <c r="AE41" i="10"/>
  <c r="AD41" i="10"/>
  <c r="AC41" i="10"/>
  <c r="AB41" i="10"/>
  <c r="AE38" i="10"/>
  <c r="AD38" i="10"/>
  <c r="AC38" i="10"/>
  <c r="AB38" i="10"/>
  <c r="AF38" i="10" s="1"/>
  <c r="AE37" i="10"/>
  <c r="AD37" i="10"/>
  <c r="AC37" i="10"/>
  <c r="AB37" i="10"/>
  <c r="AE36" i="10"/>
  <c r="AD36" i="10"/>
  <c r="AC36" i="10"/>
  <c r="AB36" i="10"/>
  <c r="AE35" i="10"/>
  <c r="AD35" i="10"/>
  <c r="AC35" i="10"/>
  <c r="AB35" i="10"/>
  <c r="AG35" i="10" l="1"/>
  <c r="AF41" i="10"/>
  <c r="AF37" i="10"/>
  <c r="AG36" i="10"/>
  <c r="AF35" i="10"/>
  <c r="AF36" i="10"/>
  <c r="AG38" i="10"/>
  <c r="AG44" i="10"/>
  <c r="AG41" i="10"/>
  <c r="AG42" i="10"/>
  <c r="AG43" i="10"/>
  <c r="AG37" i="10"/>
  <c r="AF43" i="10"/>
  <c r="AG107" i="10"/>
  <c r="AG106" i="10"/>
  <c r="AF106" i="10"/>
  <c r="AG22" i="20"/>
  <c r="AG24" i="20"/>
  <c r="AG21" i="20"/>
  <c r="AG23" i="20"/>
  <c r="AE109" i="10"/>
  <c r="AD109" i="10"/>
  <c r="AC109" i="10"/>
  <c r="AB109" i="10"/>
  <c r="AF109" i="10" s="1"/>
  <c r="AE108" i="10"/>
  <c r="AD108" i="10"/>
  <c r="AC108" i="10"/>
  <c r="AB108" i="10"/>
  <c r="AE105" i="10"/>
  <c r="AD105" i="10"/>
  <c r="AC105" i="10"/>
  <c r="AB105" i="10"/>
  <c r="AE104" i="10"/>
  <c r="AD104" i="10"/>
  <c r="AC104" i="10"/>
  <c r="AB104" i="10"/>
  <c r="AG104" i="10" l="1"/>
  <c r="AF104" i="10"/>
  <c r="AG105" i="10"/>
  <c r="AG108" i="10"/>
  <c r="AG109" i="10"/>
  <c r="AF105" i="10"/>
  <c r="AF108" i="10"/>
  <c r="AD32" i="24"/>
  <c r="AD31" i="24"/>
  <c r="AD30" i="24"/>
  <c r="AD29" i="24"/>
  <c r="AD28" i="24"/>
  <c r="AD25" i="24"/>
  <c r="AD24" i="24"/>
  <c r="AD23" i="24"/>
  <c r="AD22" i="24"/>
  <c r="AD21" i="24"/>
  <c r="AD18" i="24"/>
  <c r="AD17" i="24"/>
  <c r="AD16" i="24"/>
  <c r="AD15" i="24"/>
  <c r="AD14" i="24"/>
  <c r="AD8" i="24"/>
  <c r="AD9" i="24"/>
  <c r="AD10" i="24"/>
  <c r="AD11" i="24"/>
  <c r="AD7" i="24"/>
  <c r="AE32" i="25" l="1"/>
  <c r="AD32" i="25"/>
  <c r="AC32" i="25"/>
  <c r="AB32" i="25"/>
  <c r="AF32" i="25" s="1"/>
  <c r="AE31" i="25"/>
  <c r="AD31" i="25"/>
  <c r="AC31" i="25"/>
  <c r="AB31" i="25"/>
  <c r="AF31" i="25" s="1"/>
  <c r="AE30" i="25"/>
  <c r="AD30" i="25"/>
  <c r="AC30" i="25"/>
  <c r="AB30" i="25"/>
  <c r="AF30" i="25" s="1"/>
  <c r="AE29" i="25"/>
  <c r="AD29" i="25"/>
  <c r="AC29" i="25"/>
  <c r="AB29" i="25"/>
  <c r="AE28" i="25"/>
  <c r="AD28" i="25"/>
  <c r="AC28" i="25"/>
  <c r="AB28" i="25"/>
  <c r="AE25" i="25"/>
  <c r="AD25" i="25"/>
  <c r="AC25" i="25"/>
  <c r="AB25" i="25"/>
  <c r="AE24" i="25"/>
  <c r="AD24" i="25"/>
  <c r="AC24" i="25"/>
  <c r="AB24" i="25"/>
  <c r="AE23" i="25"/>
  <c r="AD23" i="25"/>
  <c r="AC23" i="25"/>
  <c r="AB23" i="25"/>
  <c r="AE22" i="25"/>
  <c r="AD22" i="25"/>
  <c r="AC22" i="25"/>
  <c r="AB22" i="25"/>
  <c r="AE21" i="25"/>
  <c r="AD21" i="25"/>
  <c r="AC21" i="25"/>
  <c r="AB21" i="25"/>
  <c r="AE18" i="25"/>
  <c r="AD18" i="25"/>
  <c r="AC18" i="25"/>
  <c r="AB18" i="25"/>
  <c r="AE17" i="25"/>
  <c r="AD17" i="25"/>
  <c r="AC17" i="25"/>
  <c r="AB17" i="25"/>
  <c r="AE16" i="25"/>
  <c r="AD16" i="25"/>
  <c r="AC16" i="25"/>
  <c r="AB16" i="25"/>
  <c r="AE15" i="25"/>
  <c r="AD15" i="25"/>
  <c r="AC15" i="25"/>
  <c r="AB15" i="25"/>
  <c r="AE14" i="25"/>
  <c r="AD14" i="25"/>
  <c r="AC14" i="25"/>
  <c r="AB14" i="25"/>
  <c r="AE11" i="25"/>
  <c r="AD11" i="25"/>
  <c r="AC11" i="25"/>
  <c r="AB11" i="25"/>
  <c r="AE10" i="25"/>
  <c r="AD10" i="25"/>
  <c r="AC10" i="25"/>
  <c r="AB10" i="25"/>
  <c r="AE9" i="25"/>
  <c r="AD9" i="25"/>
  <c r="AC9" i="25"/>
  <c r="AB9" i="25"/>
  <c r="AE8" i="25"/>
  <c r="AD8" i="25"/>
  <c r="AC8" i="25"/>
  <c r="AB8" i="25"/>
  <c r="AE7" i="25"/>
  <c r="AD7" i="25"/>
  <c r="AC7" i="25"/>
  <c r="AB7" i="25"/>
  <c r="AB25" i="24"/>
  <c r="AC25" i="24"/>
  <c r="AE25" i="24"/>
  <c r="AG25" i="24" s="1"/>
  <c r="AE32" i="24"/>
  <c r="AG32" i="24" s="1"/>
  <c r="AC32" i="24"/>
  <c r="AB32" i="24"/>
  <c r="AE31" i="24"/>
  <c r="AG31" i="24" s="1"/>
  <c r="AC31" i="24"/>
  <c r="AB31" i="24"/>
  <c r="AE30" i="24"/>
  <c r="AG30" i="24" s="1"/>
  <c r="AC30" i="24"/>
  <c r="AB30" i="24"/>
  <c r="AE29" i="24"/>
  <c r="AG29" i="24" s="1"/>
  <c r="AC29" i="24"/>
  <c r="AB29" i="24"/>
  <c r="AE28" i="24"/>
  <c r="AG28" i="24" s="1"/>
  <c r="AC28" i="24"/>
  <c r="AB28" i="24"/>
  <c r="AE24" i="24"/>
  <c r="AG24" i="24" s="1"/>
  <c r="AC24" i="24"/>
  <c r="AB24" i="24"/>
  <c r="AE23" i="24"/>
  <c r="AG23" i="24" s="1"/>
  <c r="AC23" i="24"/>
  <c r="AB23" i="24"/>
  <c r="AE22" i="24"/>
  <c r="AG22" i="24" s="1"/>
  <c r="AC22" i="24"/>
  <c r="AB22" i="24"/>
  <c r="AE21" i="24"/>
  <c r="AG21" i="24" s="1"/>
  <c r="AC21" i="24"/>
  <c r="AB21" i="24"/>
  <c r="AE18" i="24"/>
  <c r="AG18" i="24" s="1"/>
  <c r="AC18" i="24"/>
  <c r="AB18" i="24"/>
  <c r="AE17" i="24"/>
  <c r="AG17" i="24" s="1"/>
  <c r="AC17" i="24"/>
  <c r="AB17" i="24"/>
  <c r="AE16" i="24"/>
  <c r="AG16" i="24" s="1"/>
  <c r="AC16" i="24"/>
  <c r="AB16" i="24"/>
  <c r="AE15" i="24"/>
  <c r="AG15" i="24" s="1"/>
  <c r="AC15" i="24"/>
  <c r="AB15" i="24"/>
  <c r="AE14" i="24"/>
  <c r="AG14" i="24" s="1"/>
  <c r="AC14" i="24"/>
  <c r="AB14" i="24"/>
  <c r="AE11" i="24"/>
  <c r="AG11" i="24" s="1"/>
  <c r="AC11" i="24"/>
  <c r="AB11" i="24"/>
  <c r="AE10" i="24"/>
  <c r="AG10" i="24" s="1"/>
  <c r="AC10" i="24"/>
  <c r="AB10" i="24"/>
  <c r="AE9" i="24"/>
  <c r="AG9" i="24" s="1"/>
  <c r="AC9" i="24"/>
  <c r="AB9" i="24"/>
  <c r="AE8" i="24"/>
  <c r="AG8" i="24" s="1"/>
  <c r="AC8" i="24"/>
  <c r="AB8" i="24"/>
  <c r="AE7" i="24"/>
  <c r="AG7" i="24" s="1"/>
  <c r="AC7" i="24"/>
  <c r="AB7" i="24"/>
  <c r="AE18" i="20"/>
  <c r="AD18" i="20"/>
  <c r="AC18" i="20"/>
  <c r="AB18" i="20"/>
  <c r="AE17" i="20"/>
  <c r="AD17" i="20"/>
  <c r="AC17" i="20"/>
  <c r="AB17" i="20"/>
  <c r="AE16" i="20"/>
  <c r="AD16" i="20"/>
  <c r="AC16" i="20"/>
  <c r="AB16" i="20"/>
  <c r="AE15" i="20"/>
  <c r="AD15" i="20"/>
  <c r="AC15" i="20"/>
  <c r="AB15" i="20"/>
  <c r="AE14" i="20"/>
  <c r="AD14" i="20"/>
  <c r="AC14" i="20"/>
  <c r="AB14" i="20"/>
  <c r="AE11" i="20"/>
  <c r="AD11" i="20"/>
  <c r="AC11" i="20"/>
  <c r="AB11" i="20"/>
  <c r="AE10" i="20"/>
  <c r="AD10" i="20"/>
  <c r="AC10" i="20"/>
  <c r="AB10" i="20"/>
  <c r="AE9" i="20"/>
  <c r="AD9" i="20"/>
  <c r="AC9" i="20"/>
  <c r="AB9" i="20"/>
  <c r="AE8" i="20"/>
  <c r="AD8" i="20"/>
  <c r="AC8" i="20"/>
  <c r="AB8" i="20"/>
  <c r="AE7" i="20"/>
  <c r="AD7" i="20"/>
  <c r="AC7" i="20"/>
  <c r="AB7" i="20"/>
  <c r="AE32" i="10"/>
  <c r="AD32" i="10"/>
  <c r="AG32" i="10" s="1"/>
  <c r="AC32" i="10"/>
  <c r="AB32" i="10"/>
  <c r="AF32" i="10" s="1"/>
  <c r="AE31" i="10"/>
  <c r="AD31" i="10"/>
  <c r="AC31" i="10"/>
  <c r="AB31" i="10"/>
  <c r="AE30" i="10"/>
  <c r="AD30" i="10"/>
  <c r="AC30" i="10"/>
  <c r="AB30" i="10"/>
  <c r="AE29" i="10"/>
  <c r="AD29" i="10"/>
  <c r="AC29" i="10"/>
  <c r="AB29" i="10"/>
  <c r="AE28" i="10"/>
  <c r="AD28" i="10"/>
  <c r="AC28" i="10"/>
  <c r="AB28" i="10"/>
  <c r="AE25" i="10"/>
  <c r="AD25" i="10"/>
  <c r="AC25" i="10"/>
  <c r="AB25" i="10"/>
  <c r="AF25" i="10" s="1"/>
  <c r="AE24" i="10"/>
  <c r="AD24" i="10"/>
  <c r="AC24" i="10"/>
  <c r="AB24" i="10"/>
  <c r="AE23" i="10"/>
  <c r="AD23" i="10"/>
  <c r="AC23" i="10"/>
  <c r="AB23" i="10"/>
  <c r="AE22" i="10"/>
  <c r="AD22" i="10"/>
  <c r="AC22" i="10"/>
  <c r="AB22" i="10"/>
  <c r="AE21" i="10"/>
  <c r="AD21" i="10"/>
  <c r="AC21" i="10"/>
  <c r="AB21" i="10"/>
  <c r="AE18" i="10"/>
  <c r="AD18" i="10"/>
  <c r="AC18" i="10"/>
  <c r="AB18" i="10"/>
  <c r="AF18" i="10" s="1"/>
  <c r="AE17" i="10"/>
  <c r="AD17" i="10"/>
  <c r="AC17" i="10"/>
  <c r="AB17" i="10"/>
  <c r="AE16" i="10"/>
  <c r="AD16" i="10"/>
  <c r="AC16" i="10"/>
  <c r="AB16" i="10"/>
  <c r="AE15" i="10"/>
  <c r="AD15" i="10"/>
  <c r="AC15" i="10"/>
  <c r="AB15" i="10"/>
  <c r="AE14" i="10"/>
  <c r="AD14" i="10"/>
  <c r="AC14" i="10"/>
  <c r="AB14" i="10"/>
  <c r="AF14" i="10" s="1"/>
  <c r="AF29" i="10" l="1"/>
  <c r="AF15" i="10"/>
  <c r="AG14" i="20"/>
  <c r="AG16" i="20"/>
  <c r="AF29" i="25"/>
  <c r="AF7" i="25"/>
  <c r="AF9" i="25"/>
  <c r="AF8" i="25"/>
  <c r="AG18" i="25"/>
  <c r="AF24" i="24"/>
  <c r="AG17" i="25"/>
  <c r="AF10" i="25"/>
  <c r="AG16" i="25"/>
  <c r="AG28" i="25"/>
  <c r="AF23" i="24"/>
  <c r="AF25" i="24"/>
  <c r="AF7" i="24"/>
  <c r="AF8" i="24"/>
  <c r="AF9" i="24"/>
  <c r="AF10" i="24"/>
  <c r="AF11" i="24"/>
  <c r="AF14" i="24"/>
  <c r="AF15" i="24"/>
  <c r="AF16" i="24"/>
  <c r="AF17" i="24"/>
  <c r="AF18" i="24"/>
  <c r="AF28" i="24"/>
  <c r="AF29" i="24"/>
  <c r="AF30" i="24"/>
  <c r="AF31" i="24"/>
  <c r="AF32" i="24"/>
  <c r="AG10" i="20"/>
  <c r="AG15" i="20"/>
  <c r="AG11" i="20"/>
  <c r="AG9" i="20"/>
  <c r="AG10" i="25"/>
  <c r="AF15" i="25"/>
  <c r="AF16" i="25"/>
  <c r="AG14" i="25"/>
  <c r="AG32" i="25"/>
  <c r="AG7" i="25"/>
  <c r="AG8" i="25"/>
  <c r="AG22" i="25"/>
  <c r="AG24" i="25"/>
  <c r="AF17" i="25"/>
  <c r="AF18" i="25"/>
  <c r="AF21" i="25"/>
  <c r="AF22" i="25"/>
  <c r="AF25" i="25"/>
  <c r="AF28" i="25"/>
  <c r="AG29" i="25"/>
  <c r="AG30" i="25"/>
  <c r="AG11" i="25"/>
  <c r="AG23" i="25"/>
  <c r="AF11" i="25"/>
  <c r="AF14" i="25"/>
  <c r="AG15" i="25"/>
  <c r="AF23" i="25"/>
  <c r="AF24" i="25"/>
  <c r="AG25" i="25"/>
  <c r="AG21" i="25"/>
  <c r="AG31" i="25"/>
  <c r="AG9" i="25"/>
  <c r="AG22" i="10"/>
  <c r="AG15" i="10"/>
  <c r="AG17" i="10"/>
  <c r="AG18" i="10"/>
  <c r="AG21" i="10"/>
  <c r="AG23" i="10"/>
  <c r="AG25" i="10"/>
  <c r="AG30" i="10"/>
  <c r="AF30" i="10"/>
  <c r="AG29" i="10"/>
  <c r="AF31" i="10"/>
  <c r="AG31" i="10"/>
  <c r="AG28" i="10"/>
  <c r="AF28" i="10"/>
  <c r="AF16" i="10"/>
  <c r="AG16" i="10"/>
  <c r="AG14" i="10"/>
  <c r="AF17" i="10"/>
  <c r="AF24" i="10"/>
  <c r="AG24" i="10"/>
  <c r="AF21" i="10"/>
  <c r="AF23" i="10"/>
  <c r="AF22" i="10"/>
  <c r="AF21" i="24"/>
  <c r="AF22" i="24"/>
  <c r="AF7" i="20"/>
  <c r="AF8" i="20"/>
  <c r="AF9" i="20"/>
  <c r="AF10" i="20"/>
  <c r="AF15" i="20"/>
  <c r="AF16" i="20"/>
  <c r="AG18" i="20"/>
  <c r="AF17" i="20"/>
  <c r="AF18" i="20"/>
  <c r="AG8" i="20"/>
  <c r="AG7" i="20"/>
  <c r="AF11" i="20"/>
  <c r="AF14" i="20"/>
  <c r="AG17" i="20"/>
  <c r="AE11" i="10"/>
  <c r="AD11" i="10"/>
  <c r="AC11" i="10"/>
  <c r="AB11" i="10"/>
  <c r="AE10" i="10"/>
  <c r="AD10" i="10"/>
  <c r="AC10" i="10"/>
  <c r="AB10" i="10"/>
  <c r="AE9" i="10"/>
  <c r="AD9" i="10"/>
  <c r="AC9" i="10"/>
  <c r="AB9" i="10"/>
  <c r="AE8" i="10"/>
  <c r="AD8" i="10"/>
  <c r="AC8" i="10"/>
  <c r="AB8" i="10"/>
  <c r="AE7" i="10"/>
  <c r="AD7" i="10"/>
  <c r="AC7" i="10"/>
  <c r="AB7" i="10"/>
  <c r="AG7" i="10" l="1"/>
  <c r="AG8" i="10"/>
  <c r="AG9" i="10"/>
  <c r="AG10" i="10"/>
  <c r="AG11" i="10"/>
  <c r="AF7" i="10"/>
  <c r="AF8" i="10"/>
  <c r="AF9" i="10"/>
  <c r="AF10" i="10"/>
  <c r="AF11" i="10"/>
</calcChain>
</file>

<file path=xl/sharedStrings.xml><?xml version="1.0" encoding="utf-8"?>
<sst xmlns="http://schemas.openxmlformats.org/spreadsheetml/2006/main" count="2646" uniqueCount="290">
  <si>
    <t xml:space="preserve">                               </t>
  </si>
  <si>
    <t xml:space="preserve">        </t>
  </si>
  <si>
    <t>A GRUBU</t>
  </si>
  <si>
    <t>TARİH</t>
  </si>
  <si>
    <t>SAAT</t>
  </si>
  <si>
    <t>NO</t>
  </si>
  <si>
    <t>TAKIM ADI</t>
  </si>
  <si>
    <t>SONUÇ</t>
  </si>
  <si>
    <t>SAHA</t>
  </si>
  <si>
    <t xml:space="preserve">TARİH </t>
  </si>
  <si>
    <t>TAKIMLAR</t>
  </si>
  <si>
    <t xml:space="preserve">      FUTSAL YILDIZ ERKEKLER  MÜSABAKA FİKSTÜRÜ</t>
  </si>
  <si>
    <t>B GRUBU</t>
  </si>
  <si>
    <t>PEN.</t>
  </si>
  <si>
    <t>TARİH GÜN</t>
  </si>
  <si>
    <t>SAYILAR</t>
  </si>
  <si>
    <t>M.SIRA 
NO</t>
  </si>
  <si>
    <r>
      <t xml:space="preserve">                                                VOLEYBOL </t>
    </r>
    <r>
      <rPr>
        <b/>
        <sz val="16"/>
        <rFont val="Times New Roman"/>
        <family val="1"/>
        <charset val="162"/>
      </rPr>
      <t xml:space="preserve">GENÇ KIZLAR </t>
    </r>
    <r>
      <rPr>
        <b/>
        <sz val="14"/>
        <rFont val="Times New Roman"/>
        <family val="1"/>
        <charset val="162"/>
      </rPr>
      <t xml:space="preserve">  MÜSABAKA FİKSTÜRÜ</t>
    </r>
  </si>
  <si>
    <t xml:space="preserve">  DENİZLİ GENÇLİK VE SPOR İL MÜDÜRLÜĞÜ</t>
  </si>
  <si>
    <t xml:space="preserve">   DENİZLİ GENÇLİK  VE SPOR İL MÜDÜRLÜĞÜ</t>
  </si>
  <si>
    <t xml:space="preserve">      DENİZLİ GENÇLİK VE SPOR İL MÜDÜRLÜĞÜ</t>
  </si>
  <si>
    <t>TAKIMLARIN FİKSTÜRDEKİ DURUMUNU TAKİP ETMELERİ İLGİLİ KİŞİ VE ÇALIŞTIRICLARIN 
SORUMLULUĞUNDADIR.</t>
  </si>
  <si>
    <t>MÜSABAKALAR KAZANILMIŞ 2 SET ÜZERİNDEN OYNANACAKTIR.</t>
  </si>
  <si>
    <t>O</t>
  </si>
  <si>
    <t>G</t>
  </si>
  <si>
    <t>M</t>
  </si>
  <si>
    <t>A.S.1</t>
  </si>
  <si>
    <t>A.S.2</t>
  </si>
  <si>
    <t>A.S.3</t>
  </si>
  <si>
    <t>A.S.4</t>
  </si>
  <si>
    <t>A.S.5</t>
  </si>
  <si>
    <t>PUAN</t>
  </si>
  <si>
    <t>A GRP</t>
  </si>
  <si>
    <t>OKUL ADI</t>
  </si>
  <si>
    <t>A.SET1</t>
  </si>
  <si>
    <t>V.SET1</t>
  </si>
  <si>
    <t>V.S.1</t>
  </si>
  <si>
    <t>A.SET2</t>
  </si>
  <si>
    <t>V.SET2</t>
  </si>
  <si>
    <t>V.S.2</t>
  </si>
  <si>
    <t>A.SET3</t>
  </si>
  <si>
    <t>V.SET3</t>
  </si>
  <si>
    <t>V.S.3</t>
  </si>
  <si>
    <t>A.SET4</t>
  </si>
  <si>
    <t>V.SET4</t>
  </si>
  <si>
    <t>V.S.4</t>
  </si>
  <si>
    <t>A.SET5</t>
  </si>
  <si>
    <t>V.SET5</t>
  </si>
  <si>
    <t>V.S.5</t>
  </si>
  <si>
    <t>A.SET TP.</t>
  </si>
  <si>
    <t>V.ST TP</t>
  </si>
  <si>
    <t>A.SAYI</t>
  </si>
  <si>
    <t>V.SAYI</t>
  </si>
  <si>
    <t>SET AVRJ</t>
  </si>
  <si>
    <t>SAYI AVRJ</t>
  </si>
  <si>
    <t>MÜSABAKA YERİ</t>
  </si>
  <si>
    <t>HASAN GÜNGÖR S.S.</t>
  </si>
  <si>
    <t xml:space="preserve">      FUTSAL GENÇ ERKEKLER  MÜSABAKA FİKSTÜRÜ</t>
  </si>
  <si>
    <r>
      <t>NOT : 
*</t>
    </r>
    <r>
      <rPr>
        <b/>
        <sz val="11"/>
        <color indexed="10"/>
        <rFont val="Times New Roman"/>
        <family val="1"/>
        <charset val="162"/>
      </rPr>
      <t xml:space="preserve"> MÜSABAKALARA GELİRKEN ESAME LİSTESİ LİSANS VE KİMLİK GETİRİLMESİ GEREKMEKTEDİR.
 (İLK MAÇA KİMLİK ASILLARIYLA FOTOKOPİLERİNİ GETİRENLER SAHA KOMSERİ TARAFINDAN PARAFLANACAKTIR.SONRAKİ MAÇLARA ASILLARI GETİRİLMESİNE GEREK KALMAYACAKTIR.)
</t>
    </r>
    <r>
      <rPr>
        <b/>
        <sz val="11"/>
        <color indexed="30"/>
        <rFont val="Times New Roman"/>
        <family val="1"/>
        <charset val="162"/>
      </rPr>
      <t>GEÇİCİ KİMLİK BELGESİ GEÇERLİDİR.)</t>
    </r>
    <r>
      <rPr>
        <b/>
        <sz val="11"/>
        <color indexed="10"/>
        <rFont val="Times New Roman"/>
        <family val="1"/>
        <charset val="162"/>
      </rPr>
      <t xml:space="preserve">
MÜSABAKALARA TAKIMIN BAŞINDA ÇIKACAK ÖĞRETMEN YADA ANTRENÖRLERİN FOTOĞRAFLI SAHA GİRİŞ BELGESİ BULUNDURMALARI ZORUNLUDUR.</t>
    </r>
    <r>
      <rPr>
        <sz val="11"/>
        <rFont val="Times New Roman"/>
        <family val="1"/>
        <charset val="162"/>
      </rPr>
      <t xml:space="preserve">
* Takımlar müsabaka saatinden 30' dk. Önce salonda/Sahada bulunacak ve takım listelerini görevli personele teslim edeceklerdir. 
* Erken biten veya oynanmayan maçlardan sonraki sıradaki takımlar saatinden önce maça başlayabilir. 
* Takımların başında en az 1 Sorumlu bulundurması zorunludur.
* Her maça ayrı Takım Listesi verilir.  İlçelerden gelen takımlara fikstür önceliği verilmişir.
*</t>
    </r>
    <r>
      <rPr>
        <sz val="11"/>
        <color indexed="10"/>
        <rFont val="Times New Roman"/>
        <family val="1"/>
        <charset val="162"/>
      </rPr>
      <t xml:space="preserve">ESAME LİSTESİ SPOR BİLGİ SİSTEMİ ÜZERİNDEN ÇIKARTILMASI ZORUNLUDUR.ELLE DÜZELTME YAPILMAYACAKTIR.
</t>
    </r>
  </si>
  <si>
    <r>
      <t>NOT : 
*</t>
    </r>
    <r>
      <rPr>
        <b/>
        <sz val="11"/>
        <color indexed="10"/>
        <rFont val="Times New Roman"/>
        <family val="1"/>
        <charset val="162"/>
      </rPr>
      <t xml:space="preserve"> MÜSABAKALARA GELİRKEN ESAME LİSTESİ LİSANS VE KİMLİK GETİRİLMESİ GEREKMEKTEDİR.
 (İLK MAÇA KİMLİK ASILLARIYLA FOTOKOPİLERİNİ GETİRENLER SAHA KOMSERİ TARAFINDAN PARAFLANACAKTIR.SONRAKİ MAÇLARA ASILLARI GETİRİLMESİNE GEREK KALMAYACAKTIR.)
</t>
    </r>
    <r>
      <rPr>
        <b/>
        <sz val="11"/>
        <color indexed="30"/>
        <rFont val="Times New Roman"/>
        <family val="1"/>
        <charset val="162"/>
      </rPr>
      <t xml:space="preserve">
GEÇİCİ KİMLİK BELGESİ GEÇERLİDİR.)</t>
    </r>
    <r>
      <rPr>
        <b/>
        <sz val="11"/>
        <color indexed="10"/>
        <rFont val="Times New Roman"/>
        <family val="1"/>
        <charset val="162"/>
      </rPr>
      <t xml:space="preserve">
MÜSABAKALARA TAKIMIN BAŞINDA ÇIKACAK ÖĞRETMEN YADA ANTRENÖRLERİN FOTOĞRAFLI SAHA GİRİŞ BELGESİ BULUNDURMALARI ZORUNLUDUR.</t>
    </r>
    <r>
      <rPr>
        <sz val="11"/>
        <rFont val="Times New Roman"/>
        <family val="1"/>
        <charset val="162"/>
      </rPr>
      <t xml:space="preserve">
* Takımlar müsabaka saatinden 30' dk. Önce salonda/Sahada bulunacak ve takım listelerini görevli personele teslim edeceklerdir. 
* Erken biten veya oynanmayan maçlardan sonraki sıradaki takımlar saatinden önce maça başlayabilir. 
* Takımların başında en az 1 Sorumlu bulundurması zorunludur.
* Her maça ayrı Takım Listesi verilir.  İlçelerden gelen takımlara fikstür önceliği verilmişir.
*</t>
    </r>
    <r>
      <rPr>
        <sz val="11"/>
        <color indexed="10"/>
        <rFont val="Times New Roman"/>
        <family val="1"/>
        <charset val="162"/>
      </rPr>
      <t xml:space="preserve">ESAME LİSTESİ SPOR BİLGİ SİSTEMİ ÜZERİNDEN ÇIKARTILMASI ZORUNLUDUR.ELLE DÜZELTME YAPILMAYACAKTIR.
</t>
    </r>
  </si>
  <si>
    <t>VALİ RECEP YAZICIOĞLU S.S.</t>
  </si>
  <si>
    <r>
      <t xml:space="preserve">NOT : 
</t>
    </r>
    <r>
      <rPr>
        <sz val="11"/>
        <rFont val="Times New Roman"/>
        <family val="1"/>
        <charset val="162"/>
      </rPr>
      <t>*</t>
    </r>
    <r>
      <rPr>
        <b/>
        <sz val="11"/>
        <color indexed="10"/>
        <rFont val="Times New Roman"/>
        <family val="1"/>
        <charset val="162"/>
      </rPr>
      <t xml:space="preserve"> MÜSABAKALARA GELİRKEN ESAME LİSTESİ LİSANS VE KİMLİK GETİRİLMESİ GEREKMEKTEDİR.</t>
    </r>
    <r>
      <rPr>
        <b/>
        <sz val="9"/>
        <color indexed="10"/>
        <rFont val="Times New Roman"/>
        <family val="1"/>
        <charset val="162"/>
      </rPr>
      <t xml:space="preserve">
 (İLK MAÇA KİMLİK ASILLARIYLA FOTOKOPİLERİNİ GETİRENLER SAHA KOMSERİ TARAFINDAN PARAFLANACAKTIR.SONRAKİ MAÇLARA ASILLARI GETİRİLMESİNE GEREK KALMAYACAKTIR.</t>
    </r>
    <r>
      <rPr>
        <b/>
        <sz val="9"/>
        <color indexed="30"/>
        <rFont val="Times New Roman"/>
        <family val="1"/>
        <charset val="162"/>
      </rPr>
      <t xml:space="preserve">
GEÇİCİ KİMLİK BELGESİ GEÇERLİDİR.)</t>
    </r>
    <r>
      <rPr>
        <b/>
        <sz val="9"/>
        <color indexed="10"/>
        <rFont val="Times New Roman"/>
        <family val="1"/>
        <charset val="162"/>
      </rPr>
      <t xml:space="preserve">
MÜSABAKALARA TAKIMIN BAŞINDA ÇIKACAK ÖĞRETMEN YADA ANTRENÖRLERİN FOTOĞRAFLI SAHA GİRİŞ BELGESİ BULUNDURMALARI ZORUNLUDUR.</t>
    </r>
    <r>
      <rPr>
        <sz val="9"/>
        <rFont val="Times New Roman"/>
        <family val="1"/>
        <charset val="162"/>
      </rPr>
      <t xml:space="preserve">
* Takımlar müsabaka saatinden 30' dk. Önce salonda/Sahada bulunacak ve takım listelerini görevli personele teslim edeceklerdir. 
* Erken biten veya oynanmayan maçlardan sonraki sıradaki takımlar saatinden önce maça başlayabilir. 
* Takımların başında en az 1 Sorumlu bulundurması zorunludur.
* Her maça ayrı Takım Listesi verilir.  İlçelerden gelen takımlara fikstür önceliği verilmişir.
*</t>
    </r>
    <r>
      <rPr>
        <sz val="9"/>
        <color indexed="10"/>
        <rFont val="Times New Roman"/>
        <family val="1"/>
        <charset val="162"/>
      </rPr>
      <t xml:space="preserve">ESAME LİSTESİ SPOR BİLGİ SİSTEMİ ÜZERİNDEN ÇIKARTILMASI ZORUNLUDUR.ELLE DÜZELTME YAPILMAYACAKTIR.
</t>
    </r>
  </si>
  <si>
    <t>C GRUBU</t>
  </si>
  <si>
    <t>Bağbaşı Anadolu İmam Hatip Lisesi(A)</t>
  </si>
  <si>
    <t>Hatipzade Veli Başer Anadolu İmam Hatip Lisesi(A)</t>
  </si>
  <si>
    <t>Irlıganlı Şehit Süleyman Acar Anadolu Lisesi(A)</t>
  </si>
  <si>
    <t>Oya-Ender Abalıoğlu Anadolu Lisesi(A)</t>
  </si>
  <si>
    <t>ÖZEL DENİZLİ ÇÖZÜM ANADOLU LİSESİ(A)</t>
  </si>
  <si>
    <t>ÖZEL DENİZLİ GELİŞİM KOLEJİ ANADOLU LİSESİ(A)</t>
  </si>
  <si>
    <t>ÖZEL DENİZLİ VİLDAN ANADOLU LİSESİ(A)</t>
  </si>
  <si>
    <t>ÖZEL BİTEK KOLEJİ MESLEKİ VE TEKNİK ANADOLU LİSESİ(A)</t>
  </si>
  <si>
    <t>A 1-4</t>
  </si>
  <si>
    <t>A 2-3</t>
  </si>
  <si>
    <t>B 1-4</t>
  </si>
  <si>
    <t>B 2-3</t>
  </si>
  <si>
    <t>C 1-4</t>
  </si>
  <si>
    <t>C 2-3</t>
  </si>
  <si>
    <t>A 5-3</t>
  </si>
  <si>
    <t>A 1-2</t>
  </si>
  <si>
    <t>B 5-3</t>
  </si>
  <si>
    <t>B 1-2</t>
  </si>
  <si>
    <t>C 5-3</t>
  </si>
  <si>
    <t>C 1-2</t>
  </si>
  <si>
    <t>A 4-2</t>
  </si>
  <si>
    <t>A 5-1</t>
  </si>
  <si>
    <t>B 4-2</t>
  </si>
  <si>
    <t>B 5-1</t>
  </si>
  <si>
    <t>C 4-2</t>
  </si>
  <si>
    <t>C 5-1</t>
  </si>
  <si>
    <t>A 3-1</t>
  </si>
  <si>
    <t>A 4-5</t>
  </si>
  <si>
    <t>B 3-1</t>
  </si>
  <si>
    <t>B 4-5</t>
  </si>
  <si>
    <t>C 3-1</t>
  </si>
  <si>
    <t>C 4-5</t>
  </si>
  <si>
    <t>A 2-5</t>
  </si>
  <si>
    <t>A 3-4</t>
  </si>
  <si>
    <t>B 2-5</t>
  </si>
  <si>
    <t>B 3-4</t>
  </si>
  <si>
    <t>C 2-5</t>
  </si>
  <si>
    <t>C 3-4</t>
  </si>
  <si>
    <t>Necla-Ergun Abalıoğlu MTAL</t>
  </si>
  <si>
    <t>ÖZEL BİTEK KOLEJİ MTAL</t>
  </si>
  <si>
    <t>Durmuş Ali Çoban Anadolu Lisesi(A)</t>
  </si>
  <si>
    <t>Lütfi Ege Anadolu Lisesi(A)</t>
  </si>
  <si>
    <t>ÖZEL DENİZLİ KOLEJİ ANADOLU LİSESİ(A)</t>
  </si>
  <si>
    <t>C 1-3</t>
  </si>
  <si>
    <t>D 1-4</t>
  </si>
  <si>
    <t>D 2-3</t>
  </si>
  <si>
    <t>D 1-3</t>
  </si>
  <si>
    <t>D 4-2</t>
  </si>
  <si>
    <t>D 1-2</t>
  </si>
  <si>
    <t>D 3-4</t>
  </si>
  <si>
    <t>FİNAL</t>
  </si>
  <si>
    <t>B GRP</t>
  </si>
  <si>
    <t>C GRP</t>
  </si>
  <si>
    <t>D GRP</t>
  </si>
  <si>
    <t>DENİZLİ GENÇLİK VE SPOR İL MÜDÜRLÜĞÜ</t>
  </si>
  <si>
    <r>
      <t xml:space="preserve">VOLEYBOL </t>
    </r>
    <r>
      <rPr>
        <b/>
        <sz val="16"/>
        <rFont val="Times New Roman"/>
        <family val="1"/>
        <charset val="162"/>
      </rPr>
      <t xml:space="preserve">GENÇ ERKEKLER </t>
    </r>
    <r>
      <rPr>
        <b/>
        <sz val="14"/>
        <rFont val="Times New Roman"/>
        <family val="1"/>
        <charset val="162"/>
      </rPr>
      <t xml:space="preserve">  MÜSABAKA FİKSTÜRÜ</t>
    </r>
  </si>
  <si>
    <t>İbrahim Cinkaya Sosyal Bilimler Lisesi(A)</t>
  </si>
  <si>
    <t>Nalân Kaynak Anadolu Lisesi(A)</t>
  </si>
  <si>
    <t>B 1-3</t>
  </si>
  <si>
    <t>15 Temmuz Şehitler Anadolu Lisesi(A)</t>
  </si>
  <si>
    <t>Anafartalar Anadolu Lisesi(A)</t>
  </si>
  <si>
    <t>Cumhuriyet Anadolu Lisesi(A)</t>
  </si>
  <si>
    <t>Kazım Kaynak Anadolu Lisesi(A)</t>
  </si>
  <si>
    <t>Yaşar-Saniye Gemici Anadolu Lisesi(A)</t>
  </si>
  <si>
    <t>Atatürk MTAL</t>
  </si>
  <si>
    <t>Abalıoğlu Yem Sanayi Ortaokulu(A)</t>
  </si>
  <si>
    <t>Ali Baysal Ortaokulu(A)</t>
  </si>
  <si>
    <t>Havva-Süleyman Yağlıca Ortaokulu(A)</t>
  </si>
  <si>
    <t>Karakova Ortaokulu(A)</t>
  </si>
  <si>
    <t>Karaman Ortaokulu(A)</t>
  </si>
  <si>
    <t>Kocadere Vali Mehmet Özgün Ortaokulu(A)</t>
  </si>
  <si>
    <t>Lütfi Ege Ortaokulu(A)</t>
  </si>
  <si>
    <t>Musa-Hatice Çelikkol Ortaokulu(A)</t>
  </si>
  <si>
    <t>ÖZEL DENİZLİ EKOBİLİM KOLEJİ ORTAOKULU(A)</t>
  </si>
  <si>
    <t>ÖZEL DENİZLİ GELİŞİM KOLEJİ ORTAOKULU(A)</t>
  </si>
  <si>
    <t>ÖZEL DÖNENCE ORTAOKULU(A)</t>
  </si>
  <si>
    <t>Üçler Ortaokulu(A)</t>
  </si>
  <si>
    <t>Akhan Şehit Doğan Acar Ortaokulu(A)</t>
  </si>
  <si>
    <t xml:space="preserve">      FUTSAL KÜÇÜK ERKEKLER  MÜSABAKA FİKSTÜRÜ</t>
  </si>
  <si>
    <t>A 1-3</t>
  </si>
  <si>
    <t>Zahide Kaynak Dinçer Ortaokulu(A)</t>
  </si>
  <si>
    <t>Nevzat Erten Ortaokulu(A)</t>
  </si>
  <si>
    <t>Servergazi İmam Hatip Ortaokulu(A)</t>
  </si>
  <si>
    <t xml:space="preserve"> DENİZLİ GENÇLİK VE SPOR İL MÜDÜRLÜĞÜ</t>
  </si>
  <si>
    <r>
      <t xml:space="preserve"> VOLEYBOL YILDIZ</t>
    </r>
    <r>
      <rPr>
        <b/>
        <sz val="16"/>
        <rFont val="Times New Roman"/>
        <family val="1"/>
        <charset val="162"/>
      </rPr>
      <t xml:space="preserve"> KIZLAR </t>
    </r>
    <r>
      <rPr>
        <b/>
        <sz val="14"/>
        <rFont val="Times New Roman"/>
        <family val="1"/>
        <charset val="162"/>
      </rPr>
      <t xml:space="preserve">  MÜSABAKA FİKSTÜRÜ</t>
    </r>
  </si>
  <si>
    <t>Hacı Hasan Ali Kömürcüoğlu Ortaokulu(A)</t>
  </si>
  <si>
    <t>Namık Kemal Ortaokulu(A)</t>
  </si>
  <si>
    <r>
      <t xml:space="preserve"> VOLEYBOL KÜÇÜK</t>
    </r>
    <r>
      <rPr>
        <b/>
        <sz val="16"/>
        <rFont val="Times New Roman"/>
        <family val="1"/>
        <charset val="162"/>
      </rPr>
      <t xml:space="preserve"> KIZLAR </t>
    </r>
    <r>
      <rPr>
        <b/>
        <sz val="14"/>
        <rFont val="Times New Roman"/>
        <family val="1"/>
        <charset val="162"/>
      </rPr>
      <t xml:space="preserve">  MÜSABAKA FİKSTÜRÜ</t>
    </r>
  </si>
  <si>
    <t>Ahmet Nuri Özsoy Ortaokulu(A)</t>
  </si>
  <si>
    <t>Atatürk Ortaokulu(A)</t>
  </si>
  <si>
    <t>Esat Sivri Ortaokulu(A)</t>
  </si>
  <si>
    <t>Hürriyet Ortaokulu(A)</t>
  </si>
  <si>
    <t>ÖZEL P.E.V. ORTAOKULU(A)</t>
  </si>
  <si>
    <t>Şemikler Ortaokulu(A)</t>
  </si>
  <si>
    <t>13:00</t>
  </si>
  <si>
    <t>KYK SPOR SALONU</t>
  </si>
  <si>
    <t xml:space="preserve">      FUTBOL KÜÇÜK ERKEKLER  MÜSABAKA FİKSTÜRÜ</t>
  </si>
  <si>
    <t>AKKONAK STADI</t>
  </si>
  <si>
    <t>10:00</t>
  </si>
  <si>
    <t>11:30</t>
  </si>
  <si>
    <t>Denizli Anadolu İmam Hatip Lisesi(A)</t>
  </si>
  <si>
    <t>Atatürk Mesleki ve Teknik Anadolu Lisesi(A)</t>
  </si>
  <si>
    <t>Naile-Mehmet Ali Uyanık Anadolu Lisesi(A)</t>
  </si>
  <si>
    <t>Güngör Aslan Anadolu Lisesi A TAKIMI</t>
  </si>
  <si>
    <t>Güngör Aslan Anadolu Lisesi B TAKIMI</t>
  </si>
  <si>
    <t>ÖZEL ÇAĞDAŞ ATILIM ANADOLU LİSESİ(A)</t>
  </si>
  <si>
    <t>ÖZEL ALİ KURT EĞİTİM MERKEZİ ANADOLU LİSESİ(A)</t>
  </si>
  <si>
    <t>ÖZEL DENİZLİ VİLDAN FEN LİSESİ(A)</t>
  </si>
  <si>
    <t>Servergazi Anadolu İmam Hatip Lisesi(A)</t>
  </si>
  <si>
    <t>E GRP</t>
  </si>
  <si>
    <t>F GRP</t>
  </si>
  <si>
    <t>ÖZEL ALİ KURT EĞİTİM MERKEZİ AND.LİS.</t>
  </si>
  <si>
    <t>2024- 2025 OKUL SPORLARI  2.KÜME</t>
  </si>
  <si>
    <t>SET</t>
  </si>
  <si>
    <t>E 1-4</t>
  </si>
  <si>
    <t>E 2-3</t>
  </si>
  <si>
    <t>F 1-2</t>
  </si>
  <si>
    <t>E 1-3</t>
  </si>
  <si>
    <t>E 4-2</t>
  </si>
  <si>
    <t>F 3-1</t>
  </si>
  <si>
    <t>E 1-2</t>
  </si>
  <si>
    <t>E 3-4</t>
  </si>
  <si>
    <t>F 2-3</t>
  </si>
  <si>
    <t>A1</t>
  </si>
  <si>
    <t>B1</t>
  </si>
  <si>
    <t>C1</t>
  </si>
  <si>
    <t>D1</t>
  </si>
  <si>
    <t>E1</t>
  </si>
  <si>
    <t>F1</t>
  </si>
  <si>
    <t>A2</t>
  </si>
  <si>
    <t>B2</t>
  </si>
  <si>
    <t>C2</t>
  </si>
  <si>
    <t>D2</t>
  </si>
  <si>
    <t>E2</t>
  </si>
  <si>
    <t>F2</t>
  </si>
  <si>
    <t>1.MAÇ</t>
  </si>
  <si>
    <t>2.MAÇ</t>
  </si>
  <si>
    <t>3.MAÇ</t>
  </si>
  <si>
    <t>4.MAÇ</t>
  </si>
  <si>
    <t>5.MAÇ</t>
  </si>
  <si>
    <t>6.MAÇ</t>
  </si>
  <si>
    <t>1.MAÇ GALİBİ</t>
  </si>
  <si>
    <t>2.MAÇ GALİBİ</t>
  </si>
  <si>
    <t>3.MAÇ GALİBİ</t>
  </si>
  <si>
    <t>4.MAÇ GALİBİ</t>
  </si>
  <si>
    <t>5.MAÇ GALİBİ</t>
  </si>
  <si>
    <t>6.MAÇ GALİBİ</t>
  </si>
  <si>
    <t>Necla-Ergun Abalıoğlu Ticaret MTAL</t>
  </si>
  <si>
    <t>İncilipınar Şehit Burhan Acar İmam Hatip Ortaokulu(A)</t>
  </si>
  <si>
    <t>Aktepe Ortaokulu(A)</t>
  </si>
  <si>
    <t>Zeytinköy Hayırseverler Ortaokulu(A)</t>
  </si>
  <si>
    <t>Dr.Necdet Durmuş Ortaokulu(A)</t>
  </si>
  <si>
    <t>Esentepe Ortaokulu(A)</t>
  </si>
  <si>
    <t>Ahmet Nuri Erikoğlu Ortaokulu(A)</t>
  </si>
  <si>
    <t>ÖZEL DENİZLİ MEKTEBİM ORTAOKULU(A)</t>
  </si>
  <si>
    <t>ÖZEL DENİZLİ VİLDAN ORTAOKULU(A)</t>
  </si>
  <si>
    <t>ÖZEL DENİZLİ ÇÖZÜM ORTAOKULU(A)</t>
  </si>
  <si>
    <t>ÖZEL DENİZLİ KOLEJİ ORTAOKULU(A)</t>
  </si>
  <si>
    <t>Hacı İbrahim Cin Ortaokulu(A)</t>
  </si>
  <si>
    <t>ÖZEL FİNAL ORTAOKULU(A)</t>
  </si>
  <si>
    <t>ÖZEL DENİZLİ BİLNET ORTAOKULU(A)</t>
  </si>
  <si>
    <t>Hayırseverler Ortaokulu</t>
  </si>
  <si>
    <t>G GRP</t>
  </si>
  <si>
    <t>H GRP</t>
  </si>
  <si>
    <t>İncilipınar Şehit Burhan Acar İ.H. ORT.OK</t>
  </si>
  <si>
    <t xml:space="preserve"> 2024- 2025 OKUL SPORLARI  2.KÜME</t>
  </si>
  <si>
    <t>F 1-4</t>
  </si>
  <si>
    <t>G 1-4</t>
  </si>
  <si>
    <t>G 2-3</t>
  </si>
  <si>
    <t>H 2-3</t>
  </si>
  <si>
    <t>F 1-3</t>
  </si>
  <si>
    <t>F 4-2</t>
  </si>
  <si>
    <t>G 1-3</t>
  </si>
  <si>
    <t>G 4-2</t>
  </si>
  <si>
    <t>H 3-1</t>
  </si>
  <si>
    <t>F 3-4</t>
  </si>
  <si>
    <t>G 1-2</t>
  </si>
  <si>
    <t>G 3-4</t>
  </si>
  <si>
    <t>G1</t>
  </si>
  <si>
    <t>G2</t>
  </si>
  <si>
    <t>H2</t>
  </si>
  <si>
    <t>7.MAÇ</t>
  </si>
  <si>
    <t>8.MAÇ</t>
  </si>
  <si>
    <t>7.MAÇ GALİBİ</t>
  </si>
  <si>
    <t>8.MAÇ GALİBİ</t>
  </si>
  <si>
    <t>9.MAÇ</t>
  </si>
  <si>
    <t>10.MAÇ</t>
  </si>
  <si>
    <t>11.MAÇ</t>
  </si>
  <si>
    <t>12.MAÇ</t>
  </si>
  <si>
    <t>9.MAÇ GALİBİ</t>
  </si>
  <si>
    <t>10.MAÇ GALİBİ</t>
  </si>
  <si>
    <t>11.MAÇ GALİBİ</t>
  </si>
  <si>
    <t>12.MAÇ GALİBİ</t>
  </si>
  <si>
    <t>Kızılyer Hüseyin Avni Özden Ortaokulu(A)</t>
  </si>
  <si>
    <t>Sevil Kaynak Ortaokulu(A)</t>
  </si>
  <si>
    <t>Hayırseverler Ortaokulu(A)</t>
  </si>
  <si>
    <t>ÖZEL P.E.V. ORTAOKULU A TAKIMI</t>
  </si>
  <si>
    <t>ÖZEL TED DENİZLİ ORTAOKULU(A)</t>
  </si>
  <si>
    <t>SIDIKA ÇALIŞKAN ORTAOKULU</t>
  </si>
  <si>
    <t>ÖZEL P.E.V. ORTAOKULU B TAKIMI</t>
  </si>
  <si>
    <t xml:space="preserve">   2024-2025 OKUL SPORLARI 2.KÜME </t>
  </si>
  <si>
    <t>ÖZEL DENİZLİ BAHÇEŞEHİR ANADOLU LİSESİ(A)</t>
  </si>
  <si>
    <t>ÖZEL FİNAL ANADOLU LİSESİ(A)</t>
  </si>
  <si>
    <t>Akköy Anadolu Lisesi(A)</t>
  </si>
  <si>
    <t>ATATÜRK MTAL</t>
  </si>
  <si>
    <t>Merkezefendi Belediyesi Anadolu İmam Hatip Lisesi(A)</t>
  </si>
  <si>
    <t>D GRUBU</t>
  </si>
  <si>
    <t>Nermin-Osman Akça Ortaokulu(A)</t>
  </si>
  <si>
    <t>Tekkeköy Ortaokulu(A)</t>
  </si>
  <si>
    <t>Ayşe-Mürüvvet Başer İmam Hatip Ortaokulu(A)</t>
  </si>
  <si>
    <t>ÖZEL DENİZLİ BİRLER ORTAOKULU(A)</t>
  </si>
  <si>
    <t>Ekrem Başer Ortaokulu(A)</t>
  </si>
  <si>
    <t>Özel Vildan Ortaokulu</t>
  </si>
  <si>
    <t>Aktepe Ortaokulu(A</t>
  </si>
  <si>
    <t xml:space="preserve">2024 -2025 OKUL SPORLARI İL BİRİNCİLİĞİ </t>
  </si>
  <si>
    <t xml:space="preserve"> FUTSAL YILDIZ KIZ 2.KÜME MÜSABAKA FİKSTÜRÜ</t>
  </si>
  <si>
    <t>Abalıoğlu Yem Sanayi Ortaokulu</t>
  </si>
  <si>
    <t>Filiz Abalıoğlu Anadolu Lisesi(A)</t>
  </si>
  <si>
    <t>Pınar-Baha Abalıoğlu Anadolu Lisesi(A)</t>
  </si>
  <si>
    <t>ÖZEL ELİT GRUP ALBAYRAK FEN LİSESİ(A)</t>
  </si>
  <si>
    <t>ÖZEL ELİT GRUP ALBAYRAK ANADOLU LİSESİ(A)</t>
  </si>
  <si>
    <t>FUTBOL GENÇ ERKEK 2.KÜME MÜSABAKA FİKSTÜRÜ</t>
  </si>
  <si>
    <t xml:space="preserve">2024 -2025 OKUL SPORLARI  </t>
  </si>
  <si>
    <t>12:15</t>
  </si>
  <si>
    <t>H 1-2</t>
  </si>
  <si>
    <t>ÖZEL DENİZLİ VİLDAN LİSESİ</t>
  </si>
  <si>
    <t>D 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</si>
</sst>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98" x14ac:knownFonts="1"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u/>
      <sz val="10"/>
      <name val="Times New Roman"/>
      <family val="1"/>
      <charset val="162"/>
    </font>
    <font>
      <b/>
      <sz val="10"/>
      <name val="Arial"/>
      <family val="2"/>
      <charset val="162"/>
    </font>
    <font>
      <sz val="12"/>
      <name val="Calibri"/>
      <family val="2"/>
      <charset val="162"/>
    </font>
    <font>
      <sz val="11"/>
      <name val="Calibri"/>
      <family val="2"/>
      <charset val="162"/>
    </font>
    <font>
      <sz val="11"/>
      <name val="Times New Roman"/>
      <family val="1"/>
      <charset val="162"/>
    </font>
    <font>
      <sz val="14"/>
      <name val="Arial"/>
      <family val="2"/>
      <charset val="162"/>
    </font>
    <font>
      <b/>
      <sz val="10"/>
      <color rgb="FFFF0000"/>
      <name val="Arial"/>
      <family val="2"/>
      <charset val="162"/>
    </font>
    <font>
      <b/>
      <sz val="10"/>
      <color rgb="FF0070C0"/>
      <name val="Arial"/>
      <family val="2"/>
      <charset val="162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b/>
      <u/>
      <sz val="10"/>
      <color rgb="FFFF000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9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0"/>
      <color rgb="FFFF0000"/>
      <name val="Arial"/>
      <family val="2"/>
      <charset val="162"/>
    </font>
    <font>
      <b/>
      <sz val="14"/>
      <name val="Times New Roman"/>
      <family val="1"/>
      <charset val="162"/>
    </font>
    <font>
      <b/>
      <sz val="16"/>
      <name val="Times New Roman"/>
      <family val="1"/>
      <charset val="162"/>
    </font>
    <font>
      <sz val="10"/>
      <name val="Arial Tur"/>
      <charset val="162"/>
    </font>
    <font>
      <b/>
      <sz val="16"/>
      <color rgb="FF0070C0"/>
      <name val="Times New Roman"/>
      <family val="1"/>
      <charset val="162"/>
    </font>
    <font>
      <b/>
      <sz val="14"/>
      <color rgb="FF0070C0"/>
      <name val="Times New Roman"/>
      <family val="1"/>
      <charset val="162"/>
    </font>
    <font>
      <sz val="16"/>
      <name val="Cambria"/>
      <family val="1"/>
      <charset val="162"/>
      <scheme val="major"/>
    </font>
    <font>
      <sz val="16"/>
      <name val="Arial"/>
      <family val="2"/>
      <charset val="162"/>
    </font>
    <font>
      <b/>
      <sz val="11"/>
      <name val="Calibri"/>
      <family val="2"/>
      <charset val="162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4"/>
      <color rgb="FFFF0000"/>
      <name val="Times New Roman"/>
      <family val="1"/>
      <charset val="162"/>
    </font>
    <font>
      <sz val="16"/>
      <color rgb="FFFF0000"/>
      <name val="Cambria"/>
      <family val="1"/>
      <charset val="162"/>
      <scheme val="major"/>
    </font>
    <font>
      <b/>
      <sz val="11"/>
      <color rgb="FFFF0000"/>
      <name val="Calibri"/>
      <family val="2"/>
      <charset val="162"/>
    </font>
    <font>
      <b/>
      <sz val="11"/>
      <color indexed="10"/>
      <name val="Times New Roman"/>
      <family val="1"/>
      <charset val="162"/>
    </font>
    <font>
      <b/>
      <sz val="11"/>
      <color indexed="30"/>
      <name val="Times New Roman"/>
      <family val="1"/>
      <charset val="162"/>
    </font>
    <font>
      <sz val="11"/>
      <color indexed="10"/>
      <name val="Times New Roman"/>
      <family val="1"/>
      <charset val="162"/>
    </font>
    <font>
      <b/>
      <sz val="9"/>
      <color indexed="10"/>
      <name val="Times New Roman"/>
      <family val="1"/>
      <charset val="162"/>
    </font>
    <font>
      <b/>
      <sz val="9"/>
      <color indexed="30"/>
      <name val="Times New Roman"/>
      <family val="1"/>
      <charset val="162"/>
    </font>
    <font>
      <sz val="9"/>
      <color indexed="10"/>
      <name val="Times New Roman"/>
      <family val="1"/>
      <charset val="162"/>
    </font>
    <font>
      <sz val="12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8"/>
      <name val="Times New Roman"/>
      <family val="1"/>
      <charset val="162"/>
    </font>
    <font>
      <sz val="12"/>
      <color indexed="8"/>
      <name val="Segoe UI"/>
      <family val="2"/>
      <charset val="162"/>
    </font>
    <font>
      <sz val="14"/>
      <name val="Times New Roman"/>
      <family val="1"/>
      <charset val="162"/>
    </font>
    <font>
      <b/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b/>
      <sz val="12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0"/>
      <color rgb="FF002060"/>
      <name val="Times New Roman"/>
      <family val="1"/>
      <charset val="162"/>
    </font>
    <font>
      <b/>
      <sz val="10"/>
      <color theme="3" tint="-0.249977111117893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sz val="12"/>
      <name val="Arial"/>
      <family val="2"/>
      <charset val="162"/>
    </font>
    <font>
      <b/>
      <sz val="10"/>
      <color theme="9" tint="-0.499984740745262"/>
      <name val="Times New Roman"/>
      <family val="1"/>
      <charset val="162"/>
    </font>
    <font>
      <b/>
      <sz val="12"/>
      <color rgb="FF002060"/>
      <name val="Cambria"/>
      <family val="1"/>
      <charset val="162"/>
      <scheme val="major"/>
    </font>
    <font>
      <b/>
      <sz val="10"/>
      <color theme="9" tint="-0.249977111117893"/>
      <name val="Times New Roman"/>
      <family val="1"/>
      <charset val="162"/>
    </font>
    <font>
      <b/>
      <sz val="10"/>
      <name val="Cambria"/>
      <family val="1"/>
      <charset val="162"/>
      <scheme val="major"/>
    </font>
    <font>
      <b/>
      <sz val="10"/>
      <color indexed="8"/>
      <name val="Segoe UI"/>
      <family val="2"/>
      <charset val="162"/>
    </font>
    <font>
      <b/>
      <sz val="9"/>
      <color indexed="8"/>
      <name val="Segoe UI"/>
      <family val="2"/>
      <charset val="162"/>
    </font>
    <font>
      <b/>
      <sz val="9"/>
      <name val="Arial"/>
      <family val="2"/>
      <charset val="162"/>
    </font>
    <font>
      <b/>
      <sz val="8"/>
      <color indexed="8"/>
      <name val="Segoe UI"/>
      <family val="2"/>
      <charset val="162"/>
    </font>
    <font>
      <b/>
      <sz val="8"/>
      <name val="Arial"/>
      <family val="2"/>
      <charset val="162"/>
    </font>
    <font>
      <sz val="10"/>
      <color indexed="8"/>
      <name val="Segoe UI"/>
      <family val="2"/>
      <charset val="162"/>
    </font>
    <font>
      <b/>
      <sz val="12"/>
      <color theme="9" tint="-0.499984740745262"/>
      <name val="Times New Roman"/>
      <family val="1"/>
      <charset val="162"/>
    </font>
    <font>
      <b/>
      <sz val="12"/>
      <color theme="3" tint="-0.499984740745262"/>
      <name val="Times New Roman"/>
      <family val="1"/>
      <charset val="162"/>
    </font>
    <font>
      <b/>
      <sz val="10"/>
      <color theme="5" tint="-0.499984740745262"/>
      <name val="Times New Roman"/>
      <family val="1"/>
      <charset val="162"/>
    </font>
    <font>
      <b/>
      <sz val="12"/>
      <color theme="5" tint="-0.499984740745262"/>
      <name val="Times New Roman"/>
      <family val="1"/>
      <charset val="162"/>
    </font>
    <font>
      <sz val="9"/>
      <color indexed="8"/>
      <name val="Segoe UI"/>
      <family val="2"/>
      <charset val="162"/>
    </font>
    <font>
      <sz val="9"/>
      <color theme="1"/>
      <name val="Calibri"/>
      <family val="2"/>
      <charset val="162"/>
      <scheme val="minor"/>
    </font>
    <font>
      <b/>
      <sz val="12"/>
      <color rgb="FF002060"/>
      <name val="Calibri"/>
      <family val="2"/>
      <charset val="162"/>
      <scheme val="minor"/>
    </font>
    <font>
      <sz val="9"/>
      <name val="Segoe UI"/>
      <family val="2"/>
      <charset val="162"/>
    </font>
    <font>
      <sz val="9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name val="Segoe UI"/>
      <family val="2"/>
      <charset val="162"/>
    </font>
    <font>
      <sz val="8"/>
      <name val="Segoe UI"/>
      <family val="2"/>
      <charset val="162"/>
    </font>
    <font>
      <sz val="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mbria"/>
      <family val="1"/>
      <charset val="162"/>
      <scheme val="major"/>
    </font>
    <font>
      <sz val="11"/>
      <name val="Segoe UI"/>
      <family val="2"/>
      <charset val="162"/>
    </font>
    <font>
      <b/>
      <sz val="10"/>
      <name val="Segoe UI"/>
      <family val="2"/>
      <charset val="162"/>
    </font>
    <font>
      <sz val="11"/>
      <color rgb="FFFF0000"/>
      <name val="Calibri"/>
      <family val="2"/>
      <charset val="162"/>
      <scheme val="minor"/>
    </font>
    <font>
      <sz val="12"/>
      <color rgb="FFFF0000"/>
      <name val="Cambria"/>
      <family val="1"/>
      <charset val="162"/>
      <scheme val="major"/>
    </font>
    <font>
      <sz val="10"/>
      <color rgb="FFFF0000"/>
      <name val="Cambria"/>
      <family val="1"/>
      <charset val="162"/>
      <scheme val="major"/>
    </font>
    <font>
      <sz val="10"/>
      <color rgb="FFFF0000"/>
      <name val="Times New Roman"/>
      <family val="1"/>
      <charset val="162"/>
    </font>
    <font>
      <sz val="10"/>
      <color rgb="FFFF0000"/>
      <name val="Segoe UI"/>
      <family val="2"/>
      <charset val="162"/>
    </font>
    <font>
      <sz val="9"/>
      <color rgb="FFFF0000"/>
      <name val="Segoe UI"/>
      <family val="2"/>
      <charset val="162"/>
    </font>
    <font>
      <sz val="9"/>
      <color rgb="FFFF0000"/>
      <name val="Calibri"/>
      <family val="2"/>
      <charset val="162"/>
      <scheme val="minor"/>
    </font>
    <font>
      <sz val="14"/>
      <color rgb="FFFF0000"/>
      <name val="Times New Roman"/>
      <family val="1"/>
      <charset val="162"/>
    </font>
    <font>
      <b/>
      <sz val="8"/>
      <color rgb="FFFF0000"/>
      <name val="Segoe UI"/>
      <family val="2"/>
      <charset val="162"/>
    </font>
    <font>
      <b/>
      <sz val="8"/>
      <color rgb="FFFF0000"/>
      <name val="Arial"/>
      <family val="2"/>
      <charset val="162"/>
    </font>
    <font>
      <b/>
      <sz val="10"/>
      <color rgb="FFFF0000"/>
      <name val="Segoe UI"/>
      <family val="2"/>
      <charset val="162"/>
    </font>
    <font>
      <b/>
      <sz val="10"/>
      <color rgb="FFFF0000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sz val="11"/>
      <color rgb="FFFF0000"/>
      <name val="Cambria"/>
      <family val="1"/>
      <charset val="162"/>
      <scheme val="major"/>
    </font>
    <font>
      <b/>
      <sz val="10"/>
      <color theme="1"/>
      <name val="Times New Roman"/>
      <family val="1"/>
      <charset val="162"/>
    </font>
    <font>
      <b/>
      <sz val="9"/>
      <color rgb="FFFF0000"/>
      <name val="Segoe UI"/>
      <family val="2"/>
      <charset val="162"/>
    </font>
    <font>
      <b/>
      <sz val="9"/>
      <color rgb="FFFF0000"/>
      <name val="Arial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1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7" fillId="0" borderId="0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0" xfId="0" applyFont="1" applyBorder="1" applyAlignment="1">
      <alignment shrinkToFit="1"/>
    </xf>
    <xf numFmtId="0" fontId="3" fillId="0" borderId="0" xfId="0" applyFont="1" applyFill="1"/>
    <xf numFmtId="0" fontId="2" fillId="0" borderId="0" xfId="0" applyFont="1" applyFill="1" applyBorder="1" applyAlignment="1">
      <alignment shrinkToFit="1"/>
    </xf>
    <xf numFmtId="0" fontId="2" fillId="0" borderId="0" xfId="0" applyFont="1" applyFill="1" applyBorder="1" applyAlignment="1">
      <alignment horizontal="left" shrinkToFit="1"/>
    </xf>
    <xf numFmtId="0" fontId="8" fillId="0" borderId="0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shrinkToFit="1"/>
    </xf>
    <xf numFmtId="0" fontId="1" fillId="0" borderId="7" xfId="0" applyFont="1" applyFill="1" applyBorder="1" applyAlignment="1">
      <alignment horizontal="center"/>
    </xf>
    <xf numFmtId="0" fontId="2" fillId="0" borderId="0" xfId="0" applyFont="1" applyFill="1" applyBorder="1"/>
    <xf numFmtId="49" fontId="4" fillId="0" borderId="6" xfId="0" applyNumberFormat="1" applyFont="1" applyFill="1" applyBorder="1" applyAlignment="1">
      <alignment horizontal="center"/>
    </xf>
    <xf numFmtId="0" fontId="4" fillId="0" borderId="0" xfId="0" applyFont="1" applyFill="1"/>
    <xf numFmtId="0" fontId="1" fillId="0" borderId="0" xfId="0" applyFont="1" applyFill="1"/>
    <xf numFmtId="49" fontId="1" fillId="0" borderId="0" xfId="0" applyNumberFormat="1" applyFont="1" applyFill="1" applyAlignment="1">
      <alignment horizontal="center"/>
    </xf>
    <xf numFmtId="0" fontId="15" fillId="0" borderId="0" xfId="0" applyFont="1" applyFill="1"/>
    <xf numFmtId="49" fontId="3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/>
    <xf numFmtId="0" fontId="3" fillId="0" borderId="0" xfId="0" applyFont="1" applyFill="1" applyAlignment="1">
      <alignment horizontal="left"/>
    </xf>
    <xf numFmtId="0" fontId="20" fillId="0" borderId="0" xfId="0" applyFont="1"/>
    <xf numFmtId="0" fontId="20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shrinkToFit="1"/>
    </xf>
    <xf numFmtId="0" fontId="21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shrinkToFi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shrinkToFit="1"/>
    </xf>
    <xf numFmtId="0" fontId="4" fillId="0" borderId="0" xfId="0" applyFont="1" applyFill="1" applyAlignment="1"/>
    <xf numFmtId="20" fontId="1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1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49" fontId="2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0" fillId="0" borderId="0" xfId="0" applyFill="1" applyBorder="1"/>
    <xf numFmtId="0" fontId="1" fillId="0" borderId="0" xfId="0" applyFont="1" applyFill="1" applyBorder="1"/>
    <xf numFmtId="0" fontId="13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Border="1"/>
    <xf numFmtId="0" fontId="11" fillId="0" borderId="0" xfId="0" applyFont="1" applyBorder="1" applyAlignment="1">
      <alignment vertical="center"/>
    </xf>
    <xf numFmtId="0" fontId="12" fillId="0" borderId="0" xfId="0" applyFont="1" applyBorder="1"/>
    <xf numFmtId="0" fontId="2" fillId="0" borderId="0" xfId="0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center" vertical="center" shrinkToFit="1"/>
    </xf>
    <xf numFmtId="14" fontId="3" fillId="0" borderId="28" xfId="0" applyNumberFormat="1" applyFont="1" applyBorder="1" applyAlignment="1">
      <alignment horizontal="center"/>
    </xf>
    <xf numFmtId="20" fontId="3" fillId="0" borderId="29" xfId="0" applyNumberFormat="1" applyFont="1" applyBorder="1" applyAlignment="1">
      <alignment horizontal="center"/>
    </xf>
    <xf numFmtId="49" fontId="3" fillId="3" borderId="29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21" fillId="0" borderId="0" xfId="0" applyFont="1" applyFill="1" applyAlignment="1"/>
    <xf numFmtId="0" fontId="4" fillId="0" borderId="0" xfId="0" applyFont="1" applyFill="1" applyAlignment="1">
      <alignment horizontal="left"/>
    </xf>
    <xf numFmtId="14" fontId="4" fillId="0" borderId="4" xfId="0" applyNumberFormat="1" applyFont="1" applyFill="1" applyBorder="1" applyAlignment="1">
      <alignment horizontal="center" vertical="center" wrapText="1"/>
    </xf>
    <xf numFmtId="0" fontId="26" fillId="0" borderId="4" xfId="0" applyFont="1" applyFill="1" applyBorder="1" applyAlignment="1"/>
    <xf numFmtId="0" fontId="28" fillId="4" borderId="8" xfId="0" applyFont="1" applyFill="1" applyBorder="1" applyAlignment="1" applyProtection="1">
      <alignment horizontal="center"/>
      <protection locked="0"/>
    </xf>
    <xf numFmtId="0" fontId="28" fillId="4" borderId="8" xfId="0" applyFont="1" applyFill="1" applyBorder="1" applyAlignment="1" applyProtection="1">
      <alignment horizontal="center"/>
    </xf>
    <xf numFmtId="0" fontId="28" fillId="0" borderId="37" xfId="0" applyFont="1" applyBorder="1" applyProtection="1">
      <protection locked="0"/>
    </xf>
    <xf numFmtId="0" fontId="8" fillId="9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7" borderId="4" xfId="0" applyFont="1" applyFill="1" applyBorder="1" applyAlignment="1" applyProtection="1">
      <alignment horizontal="center"/>
      <protection locked="0"/>
    </xf>
    <xf numFmtId="0" fontId="8" fillId="7" borderId="4" xfId="0" applyFont="1" applyFill="1" applyBorder="1" applyAlignment="1" applyProtection="1">
      <alignment horizontal="center"/>
    </xf>
    <xf numFmtId="0" fontId="8" fillId="4" borderId="4" xfId="0" applyFont="1" applyFill="1" applyBorder="1" applyAlignment="1" applyProtection="1">
      <alignment horizontal="center"/>
    </xf>
    <xf numFmtId="0" fontId="28" fillId="4" borderId="4" xfId="0" applyFont="1" applyFill="1" applyBorder="1" applyProtection="1"/>
    <xf numFmtId="0" fontId="28" fillId="4" borderId="4" xfId="0" applyFont="1" applyFill="1" applyBorder="1" applyAlignment="1" applyProtection="1">
      <alignment horizontal="center"/>
    </xf>
    <xf numFmtId="0" fontId="28" fillId="4" borderId="4" xfId="0" applyFont="1" applyFill="1" applyBorder="1" applyAlignment="1" applyProtection="1">
      <alignment horizontal="center"/>
      <protection locked="0"/>
    </xf>
    <xf numFmtId="0" fontId="28" fillId="7" borderId="31" xfId="0" applyFont="1" applyFill="1" applyBorder="1" applyAlignment="1" applyProtection="1">
      <alignment horizontal="center"/>
      <protection locked="0"/>
    </xf>
    <xf numFmtId="0" fontId="6" fillId="7" borderId="31" xfId="0" applyFont="1" applyFill="1" applyBorder="1" applyAlignment="1">
      <alignment horizontal="center"/>
    </xf>
    <xf numFmtId="0" fontId="0" fillId="7" borderId="4" xfId="0" applyFill="1" applyBorder="1"/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0" fontId="10" fillId="4" borderId="4" xfId="0" applyFont="1" applyFill="1" applyBorder="1" applyAlignment="1"/>
    <xf numFmtId="0" fontId="2" fillId="4" borderId="4" xfId="0" applyFont="1" applyFill="1" applyBorder="1"/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 applyAlignment="1"/>
    <xf numFmtId="0" fontId="27" fillId="0" borderId="0" xfId="0" applyFont="1" applyFill="1" applyBorder="1" applyAlignment="1"/>
    <xf numFmtId="0" fontId="3" fillId="0" borderId="4" xfId="0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20" fontId="13" fillId="0" borderId="6" xfId="0" applyNumberFormat="1" applyFont="1" applyFill="1" applyBorder="1" applyAlignment="1">
      <alignment horizontal="center"/>
    </xf>
    <xf numFmtId="20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20" fontId="1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18" fillId="0" borderId="6" xfId="0" applyNumberFormat="1" applyFont="1" applyFill="1" applyBorder="1" applyAlignment="1">
      <alignment horizontal="center"/>
    </xf>
    <xf numFmtId="0" fontId="0" fillId="10" borderId="4" xfId="0" applyFill="1" applyBorder="1" applyAlignment="1">
      <alignment horizontal="center" shrinkToFit="1"/>
    </xf>
    <xf numFmtId="20" fontId="13" fillId="0" borderId="7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left"/>
    </xf>
    <xf numFmtId="0" fontId="32" fillId="0" borderId="0" xfId="0" applyFont="1" applyFill="1" applyBorder="1" applyAlignment="1"/>
    <xf numFmtId="0" fontId="10" fillId="0" borderId="0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 wrapText="1"/>
    </xf>
    <xf numFmtId="164" fontId="14" fillId="0" borderId="6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20" fontId="14" fillId="0" borderId="0" xfId="0" applyNumberFormat="1" applyFont="1" applyFill="1" applyBorder="1" applyAlignment="1">
      <alignment horizontal="center" vertical="center"/>
    </xf>
    <xf numFmtId="16" fontId="1" fillId="0" borderId="4" xfId="0" applyNumberFormat="1" applyFont="1" applyFill="1" applyBorder="1" applyAlignment="1">
      <alignment horizontal="center"/>
    </xf>
    <xf numFmtId="14" fontId="13" fillId="0" borderId="3" xfId="0" applyNumberFormat="1" applyFont="1" applyFill="1" applyBorder="1" applyAlignment="1">
      <alignment horizontal="center"/>
    </xf>
    <xf numFmtId="20" fontId="13" fillId="0" borderId="4" xfId="0" applyNumberFormat="1" applyFont="1" applyFill="1" applyBorder="1" applyAlignment="1">
      <alignment horizontal="center"/>
    </xf>
    <xf numFmtId="14" fontId="13" fillId="0" borderId="6" xfId="0" applyNumberFormat="1" applyFont="1" applyFill="1" applyBorder="1" applyAlignment="1">
      <alignment horizontal="center"/>
    </xf>
    <xf numFmtId="14" fontId="13" fillId="0" borderId="7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0" fontId="1" fillId="0" borderId="23" xfId="0" applyFont="1" applyFill="1" applyBorder="1" applyAlignment="1">
      <alignment vertical="top" wrapText="1"/>
    </xf>
    <xf numFmtId="0" fontId="1" fillId="0" borderId="24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20" fontId="1" fillId="0" borderId="4" xfId="0" applyNumberFormat="1" applyFont="1" applyFill="1" applyBorder="1" applyAlignment="1">
      <alignment horizontal="center"/>
    </xf>
    <xf numFmtId="14" fontId="13" fillId="0" borderId="4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shrinkToFit="1"/>
    </xf>
    <xf numFmtId="0" fontId="26" fillId="0" borderId="4" xfId="0" applyFont="1" applyFill="1" applyBorder="1" applyAlignment="1">
      <alignment horizontal="left"/>
    </xf>
    <xf numFmtId="0" fontId="10" fillId="0" borderId="4" xfId="0" applyFont="1" applyBorder="1" applyAlignment="1"/>
    <xf numFmtId="0" fontId="3" fillId="0" borderId="0" xfId="0" applyFont="1" applyFill="1" applyAlignment="1"/>
    <xf numFmtId="20" fontId="13" fillId="0" borderId="12" xfId="0" applyNumberFormat="1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49" fontId="3" fillId="0" borderId="40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 vertical="center"/>
    </xf>
    <xf numFmtId="49" fontId="1" fillId="0" borderId="29" xfId="0" applyNumberFormat="1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3" fillId="0" borderId="0" xfId="0" applyFont="1" applyFill="1"/>
    <xf numFmtId="0" fontId="10" fillId="0" borderId="0" xfId="0" applyFont="1" applyBorder="1" applyAlignment="1"/>
    <xf numFmtId="16" fontId="1" fillId="0" borderId="6" xfId="0" applyNumberFormat="1" applyFont="1" applyFill="1" applyBorder="1" applyAlignment="1">
      <alignment horizontal="center"/>
    </xf>
    <xf numFmtId="14" fontId="13" fillId="0" borderId="5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shrinkToFit="1"/>
    </xf>
    <xf numFmtId="14" fontId="4" fillId="0" borderId="8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horizontal="center" vertical="center"/>
    </xf>
    <xf numFmtId="20" fontId="14" fillId="0" borderId="7" xfId="0" applyNumberFormat="1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6" fillId="0" borderId="0" xfId="0" applyFont="1" applyFill="1" applyAlignment="1"/>
    <xf numFmtId="0" fontId="43" fillId="0" borderId="0" xfId="0" applyFont="1" applyBorder="1" applyAlignment="1" applyProtection="1">
      <alignment horizontal="left" vertical="center" shrinkToFit="1"/>
      <protection locked="0"/>
    </xf>
    <xf numFmtId="0" fontId="4" fillId="0" borderId="0" xfId="0" applyFont="1" applyFill="1" applyAlignment="1">
      <alignment horizontal="right" vertical="center" shrinkToFit="1"/>
    </xf>
    <xf numFmtId="14" fontId="13" fillId="0" borderId="50" xfId="0" applyNumberFormat="1" applyFont="1" applyFill="1" applyBorder="1" applyAlignment="1">
      <alignment horizontal="center"/>
    </xf>
    <xf numFmtId="20" fontId="1" fillId="0" borderId="12" xfId="0" applyNumberFormat="1" applyFont="1" applyFill="1" applyBorder="1" applyAlignment="1">
      <alignment horizontal="center"/>
    </xf>
    <xf numFmtId="14" fontId="13" fillId="0" borderId="13" xfId="0" applyNumberFormat="1" applyFont="1" applyFill="1" applyBorder="1" applyAlignment="1">
      <alignment horizontal="center"/>
    </xf>
    <xf numFmtId="20" fontId="13" fillId="0" borderId="40" xfId="0" applyNumberFormat="1" applyFont="1" applyFill="1" applyBorder="1" applyAlignment="1">
      <alignment horizontal="center"/>
    </xf>
    <xf numFmtId="0" fontId="43" fillId="0" borderId="0" xfId="0" applyFont="1" applyBorder="1" applyAlignment="1" applyProtection="1">
      <alignment vertical="top" wrapText="1" readingOrder="1"/>
      <protection locked="0"/>
    </xf>
    <xf numFmtId="0" fontId="16" fillId="0" borderId="0" xfId="0" applyFont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20" fontId="1" fillId="0" borderId="8" xfId="0" applyNumberFormat="1" applyFont="1" applyFill="1" applyBorder="1" applyAlignment="1">
      <alignment horizontal="center"/>
    </xf>
    <xf numFmtId="0" fontId="1" fillId="0" borderId="9" xfId="0" applyFont="1" applyBorder="1" applyAlignment="1">
      <alignment shrinkToFit="1"/>
    </xf>
    <xf numFmtId="16" fontId="1" fillId="0" borderId="8" xfId="0" applyNumberFormat="1" applyFont="1" applyFill="1" applyBorder="1" applyAlignment="1">
      <alignment horizontal="center"/>
    </xf>
    <xf numFmtId="20" fontId="13" fillId="0" borderId="8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 shrinkToFit="1"/>
    </xf>
    <xf numFmtId="0" fontId="13" fillId="0" borderId="49" xfId="0" applyFont="1" applyFill="1" applyBorder="1" applyAlignment="1">
      <alignment horizontal="center" shrinkToFit="1"/>
    </xf>
    <xf numFmtId="0" fontId="13" fillId="0" borderId="10" xfId="0" applyFont="1" applyFill="1" applyBorder="1" applyAlignment="1">
      <alignment horizontal="center" shrinkToFit="1"/>
    </xf>
    <xf numFmtId="14" fontId="13" fillId="0" borderId="41" xfId="0" applyNumberFormat="1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 shrinkToFit="1"/>
    </xf>
    <xf numFmtId="0" fontId="13" fillId="0" borderId="14" xfId="0" applyFont="1" applyFill="1" applyBorder="1" applyAlignment="1">
      <alignment horizontal="center" shrinkToFit="1"/>
    </xf>
    <xf numFmtId="0" fontId="42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20" fontId="14" fillId="0" borderId="8" xfId="0" applyNumberFormat="1" applyFont="1" applyFill="1" applyBorder="1" applyAlignment="1">
      <alignment horizontal="center" vertical="center"/>
    </xf>
    <xf numFmtId="0" fontId="26" fillId="0" borderId="8" xfId="0" applyFont="1" applyFill="1" applyBorder="1" applyAlignment="1"/>
    <xf numFmtId="0" fontId="4" fillId="0" borderId="8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64" fontId="14" fillId="0" borderId="7" xfId="0" applyNumberFormat="1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14" fontId="4" fillId="0" borderId="12" xfId="0" applyNumberFormat="1" applyFont="1" applyFill="1" applyBorder="1" applyAlignment="1">
      <alignment horizontal="center" vertical="center" wrapText="1"/>
    </xf>
    <xf numFmtId="164" fontId="14" fillId="0" borderId="12" xfId="0" applyNumberFormat="1" applyFont="1" applyFill="1" applyBorder="1" applyAlignment="1">
      <alignment horizontal="center" vertical="center"/>
    </xf>
    <xf numFmtId="164" fontId="14" fillId="0" borderId="8" xfId="0" applyNumberFormat="1" applyFont="1" applyFill="1" applyBorder="1" applyAlignment="1">
      <alignment horizontal="center" vertical="center"/>
    </xf>
    <xf numFmtId="0" fontId="28" fillId="11" borderId="38" xfId="0" applyFont="1" applyFill="1" applyBorder="1" applyProtection="1">
      <protection locked="0"/>
    </xf>
    <xf numFmtId="0" fontId="28" fillId="0" borderId="36" xfId="0" applyFont="1" applyBorder="1" applyProtection="1">
      <protection locked="0"/>
    </xf>
    <xf numFmtId="0" fontId="8" fillId="9" borderId="8" xfId="0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center"/>
      <protection locked="0"/>
    </xf>
    <xf numFmtId="0" fontId="8" fillId="7" borderId="8" xfId="0" applyFont="1" applyFill="1" applyBorder="1" applyAlignment="1" applyProtection="1">
      <alignment horizontal="center"/>
      <protection locked="0"/>
    </xf>
    <xf numFmtId="0" fontId="8" fillId="7" borderId="8" xfId="0" applyFont="1" applyFill="1" applyBorder="1" applyAlignment="1" applyProtection="1">
      <alignment horizontal="center"/>
    </xf>
    <xf numFmtId="0" fontId="8" fillId="4" borderId="8" xfId="0" applyFont="1" applyFill="1" applyBorder="1" applyAlignment="1" applyProtection="1">
      <alignment horizontal="center"/>
    </xf>
    <xf numFmtId="0" fontId="28" fillId="4" borderId="8" xfId="0" applyFont="1" applyFill="1" applyBorder="1" applyProtection="1"/>
    <xf numFmtId="0" fontId="28" fillId="7" borderId="30" xfId="0" applyFont="1" applyFill="1" applyBorder="1" applyAlignment="1" applyProtection="1">
      <alignment horizontal="center"/>
      <protection locked="0"/>
    </xf>
    <xf numFmtId="0" fontId="6" fillId="7" borderId="30" xfId="0" applyFont="1" applyFill="1" applyBorder="1" applyAlignment="1">
      <alignment horizontal="center"/>
    </xf>
    <xf numFmtId="0" fontId="0" fillId="7" borderId="8" xfId="0" applyFill="1" applyBorder="1"/>
    <xf numFmtId="0" fontId="0" fillId="4" borderId="8" xfId="0" applyFill="1" applyBorder="1"/>
    <xf numFmtId="0" fontId="0" fillId="4" borderId="8" xfId="0" applyFill="1" applyBorder="1" applyAlignment="1">
      <alignment horizontal="center"/>
    </xf>
    <xf numFmtId="0" fontId="10" fillId="4" borderId="8" xfId="0" applyFont="1" applyFill="1" applyBorder="1" applyAlignment="1"/>
    <xf numFmtId="0" fontId="0" fillId="10" borderId="8" xfId="0" applyFill="1" applyBorder="1" applyAlignment="1">
      <alignment horizontal="center" shrinkToFit="1"/>
    </xf>
    <xf numFmtId="0" fontId="0" fillId="10" borderId="9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8" fillId="9" borderId="6" xfId="0" applyFont="1" applyFill="1" applyBorder="1" applyAlignment="1" applyProtection="1">
      <alignment horizontal="center"/>
      <protection locked="0"/>
    </xf>
    <xf numFmtId="0" fontId="8" fillId="4" borderId="6" xfId="0" applyFont="1" applyFill="1" applyBorder="1" applyAlignment="1" applyProtection="1">
      <alignment horizontal="center"/>
      <protection locked="0"/>
    </xf>
    <xf numFmtId="0" fontId="8" fillId="7" borderId="6" xfId="0" applyFont="1" applyFill="1" applyBorder="1" applyAlignment="1" applyProtection="1">
      <alignment horizontal="center"/>
      <protection locked="0"/>
    </xf>
    <xf numFmtId="0" fontId="8" fillId="7" borderId="6" xfId="0" applyFont="1" applyFill="1" applyBorder="1" applyAlignment="1" applyProtection="1">
      <alignment horizontal="center"/>
    </xf>
    <xf numFmtId="0" fontId="8" fillId="4" borderId="6" xfId="0" applyFont="1" applyFill="1" applyBorder="1" applyAlignment="1" applyProtection="1">
      <alignment horizontal="center"/>
    </xf>
    <xf numFmtId="0" fontId="28" fillId="4" borderId="6" xfId="0" applyFont="1" applyFill="1" applyBorder="1" applyProtection="1"/>
    <xf numFmtId="0" fontId="28" fillId="4" borderId="6" xfId="0" applyFont="1" applyFill="1" applyBorder="1" applyAlignment="1" applyProtection="1">
      <alignment horizontal="center"/>
    </xf>
    <xf numFmtId="0" fontId="28" fillId="4" borderId="6" xfId="0" applyFont="1" applyFill="1" applyBorder="1" applyAlignment="1" applyProtection="1">
      <alignment horizontal="center"/>
      <protection locked="0"/>
    </xf>
    <xf numFmtId="0" fontId="28" fillId="7" borderId="18" xfId="0" applyFont="1" applyFill="1" applyBorder="1" applyAlignment="1" applyProtection="1">
      <alignment horizontal="center"/>
      <protection locked="0"/>
    </xf>
    <xf numFmtId="0" fontId="6" fillId="7" borderId="18" xfId="0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4" borderId="6" xfId="0" applyFill="1" applyBorder="1" applyAlignment="1">
      <alignment horizontal="center"/>
    </xf>
    <xf numFmtId="0" fontId="10" fillId="4" borderId="6" xfId="0" applyFont="1" applyFill="1" applyBorder="1" applyAlignment="1"/>
    <xf numFmtId="0" fontId="0" fillId="10" borderId="6" xfId="0" applyFill="1" applyBorder="1" applyAlignment="1">
      <alignment horizontal="center" shrinkToFit="1"/>
    </xf>
    <xf numFmtId="0" fontId="0" fillId="10" borderId="10" xfId="0" applyFill="1" applyBorder="1" applyAlignment="1">
      <alignment horizontal="center"/>
    </xf>
    <xf numFmtId="0" fontId="28" fillId="5" borderId="25" xfId="0" applyFont="1" applyFill="1" applyBorder="1" applyProtection="1">
      <protection locked="0"/>
    </xf>
    <xf numFmtId="0" fontId="28" fillId="6" borderId="29" xfId="0" applyFont="1" applyFill="1" applyBorder="1" applyAlignment="1" applyProtection="1">
      <alignment horizontal="center"/>
      <protection locked="0"/>
    </xf>
    <xf numFmtId="0" fontId="28" fillId="4" borderId="29" xfId="0" applyFont="1" applyFill="1" applyBorder="1" applyAlignment="1" applyProtection="1">
      <alignment horizontal="center"/>
      <protection locked="0"/>
    </xf>
    <xf numFmtId="0" fontId="28" fillId="7" borderId="29" xfId="0" applyFont="1" applyFill="1" applyBorder="1" applyAlignment="1" applyProtection="1">
      <alignment horizontal="center"/>
      <protection locked="0"/>
    </xf>
    <xf numFmtId="0" fontId="28" fillId="4" borderId="29" xfId="0" applyFont="1" applyFill="1" applyBorder="1" applyAlignment="1" applyProtection="1">
      <alignment horizontal="center"/>
    </xf>
    <xf numFmtId="0" fontId="28" fillId="7" borderId="29" xfId="0" applyFont="1" applyFill="1" applyBorder="1" applyAlignment="1" applyProtection="1">
      <alignment horizontal="center"/>
    </xf>
    <xf numFmtId="0" fontId="28" fillId="7" borderId="48" xfId="0" applyFont="1" applyFill="1" applyBorder="1" applyAlignment="1" applyProtection="1">
      <alignment horizontal="center"/>
    </xf>
    <xf numFmtId="0" fontId="29" fillId="7" borderId="29" xfId="0" applyFont="1" applyFill="1" applyBorder="1" applyAlignment="1">
      <alignment horizontal="center"/>
    </xf>
    <xf numFmtId="0" fontId="30" fillId="4" borderId="29" xfId="0" applyFont="1" applyFill="1" applyBorder="1" applyAlignment="1" applyProtection="1">
      <alignment horizontal="center"/>
    </xf>
    <xf numFmtId="0" fontId="29" fillId="4" borderId="29" xfId="0" applyFont="1" applyFill="1" applyBorder="1" applyAlignment="1">
      <alignment horizontal="center"/>
    </xf>
    <xf numFmtId="0" fontId="29" fillId="4" borderId="29" xfId="0" applyFont="1" applyFill="1" applyBorder="1" applyAlignment="1"/>
    <xf numFmtId="0" fontId="2" fillId="8" borderId="29" xfId="0" applyFont="1" applyFill="1" applyBorder="1" applyAlignment="1">
      <alignment horizontal="center" shrinkToFit="1"/>
    </xf>
    <xf numFmtId="0" fontId="2" fillId="8" borderId="45" xfId="0" applyFont="1" applyFill="1" applyBorder="1" applyAlignment="1">
      <alignment horizontal="center"/>
    </xf>
    <xf numFmtId="0" fontId="8" fillId="11" borderId="6" xfId="0" applyFont="1" applyFill="1" applyBorder="1" applyAlignment="1" applyProtection="1">
      <alignment horizontal="center"/>
      <protection locked="0"/>
    </xf>
    <xf numFmtId="0" fontId="8" fillId="11" borderId="6" xfId="0" applyFont="1" applyFill="1" applyBorder="1" applyAlignment="1" applyProtection="1">
      <alignment horizontal="center"/>
    </xf>
    <xf numFmtId="0" fontId="28" fillId="11" borderId="6" xfId="0" applyFont="1" applyFill="1" applyBorder="1" applyProtection="1"/>
    <xf numFmtId="0" fontId="28" fillId="11" borderId="6" xfId="0" applyFont="1" applyFill="1" applyBorder="1" applyAlignment="1" applyProtection="1">
      <alignment horizontal="center"/>
    </xf>
    <xf numFmtId="0" fontId="28" fillId="11" borderId="6" xfId="0" applyFont="1" applyFill="1" applyBorder="1" applyAlignment="1" applyProtection="1">
      <alignment horizontal="center"/>
      <protection locked="0"/>
    </xf>
    <xf numFmtId="0" fontId="28" fillId="11" borderId="18" xfId="0" applyFont="1" applyFill="1" applyBorder="1" applyAlignment="1" applyProtection="1">
      <alignment horizontal="center"/>
      <protection locked="0"/>
    </xf>
    <xf numFmtId="0" fontId="6" fillId="11" borderId="18" xfId="0" applyFont="1" applyFill="1" applyBorder="1" applyAlignment="1">
      <alignment horizontal="center"/>
    </xf>
    <xf numFmtId="0" fontId="0" fillId="11" borderId="6" xfId="0" applyFill="1" applyBorder="1"/>
    <xf numFmtId="0" fontId="0" fillId="11" borderId="6" xfId="0" applyFill="1" applyBorder="1" applyAlignment="1">
      <alignment horizontal="center"/>
    </xf>
    <xf numFmtId="0" fontId="10" fillId="11" borderId="6" xfId="0" applyFont="1" applyFill="1" applyBorder="1" applyAlignment="1"/>
    <xf numFmtId="0" fontId="0" fillId="11" borderId="6" xfId="0" applyFill="1" applyBorder="1" applyAlignment="1">
      <alignment horizontal="center" shrinkToFit="1"/>
    </xf>
    <xf numFmtId="0" fontId="0" fillId="11" borderId="10" xfId="0" applyFill="1" applyBorder="1" applyAlignment="1">
      <alignment horizontal="center"/>
    </xf>
    <xf numFmtId="0" fontId="17" fillId="0" borderId="0" xfId="0" applyFont="1" applyAlignment="1">
      <alignment horizontal="right" vertical="center"/>
    </xf>
    <xf numFmtId="14" fontId="13" fillId="0" borderId="46" xfId="0" applyNumberFormat="1" applyFont="1" applyFill="1" applyBorder="1" applyAlignment="1">
      <alignment horizontal="center"/>
    </xf>
    <xf numFmtId="0" fontId="13" fillId="0" borderId="42" xfId="0" applyFont="1" applyFill="1" applyBorder="1" applyAlignment="1">
      <alignment horizontal="center" shrinkToFit="1"/>
    </xf>
    <xf numFmtId="14" fontId="13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 vertical="center" wrapText="1"/>
    </xf>
    <xf numFmtId="16" fontId="13" fillId="0" borderId="8" xfId="0" applyNumberFormat="1" applyFont="1" applyFill="1" applyBorder="1" applyAlignment="1">
      <alignment horizontal="center"/>
    </xf>
    <xf numFmtId="16" fontId="13" fillId="0" borderId="6" xfId="0" applyNumberFormat="1" applyFont="1" applyFill="1" applyBorder="1" applyAlignment="1">
      <alignment horizontal="center"/>
    </xf>
    <xf numFmtId="0" fontId="46" fillId="0" borderId="8" xfId="0" applyFont="1" applyFill="1" applyBorder="1" applyAlignment="1">
      <alignment horizontal="center" vertical="center"/>
    </xf>
    <xf numFmtId="0" fontId="46" fillId="0" borderId="4" xfId="0" applyFont="1" applyFill="1" applyBorder="1" applyAlignment="1">
      <alignment horizontal="center" vertical="center"/>
    </xf>
    <xf numFmtId="0" fontId="46" fillId="0" borderId="6" xfId="0" applyFont="1" applyFill="1" applyBorder="1" applyAlignment="1">
      <alignment horizontal="center" vertical="center"/>
    </xf>
    <xf numFmtId="0" fontId="46" fillId="0" borderId="7" xfId="0" applyFont="1" applyFill="1" applyBorder="1" applyAlignment="1">
      <alignment horizontal="center" vertical="center"/>
    </xf>
    <xf numFmtId="0" fontId="47" fillId="0" borderId="4" xfId="0" applyFont="1" applyFill="1" applyBorder="1" applyAlignment="1">
      <alignment horizontal="center" vertical="center"/>
    </xf>
    <xf numFmtId="0" fontId="48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49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2" fillId="0" borderId="8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45" fillId="0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shrinkToFit="1"/>
    </xf>
    <xf numFmtId="0" fontId="4" fillId="0" borderId="0" xfId="0" applyFont="1" applyFill="1" applyAlignment="1">
      <alignment horizontal="left" vertical="center" shrinkToFit="1"/>
    </xf>
    <xf numFmtId="0" fontId="31" fillId="0" borderId="0" xfId="0" applyFont="1" applyFill="1" applyBorder="1" applyAlignment="1">
      <alignment horizontal="center"/>
    </xf>
    <xf numFmtId="0" fontId="28" fillId="0" borderId="37" xfId="0" applyFont="1" applyBorder="1" applyAlignment="1" applyProtection="1">
      <alignment horizontal="center" shrinkToFit="1"/>
      <protection locked="0"/>
    </xf>
    <xf numFmtId="0" fontId="28" fillId="0" borderId="32" xfId="0" applyFont="1" applyBorder="1" applyAlignment="1" applyProtection="1">
      <alignment horizontal="center" shrinkToFit="1"/>
      <protection locked="0"/>
    </xf>
    <xf numFmtId="0" fontId="28" fillId="0" borderId="33" xfId="0" applyFont="1" applyBorder="1" applyAlignment="1" applyProtection="1">
      <alignment horizontal="center" shrinkToFit="1"/>
      <protection locked="0"/>
    </xf>
    <xf numFmtId="0" fontId="3" fillId="0" borderId="0" xfId="0" applyFont="1" applyFill="1" applyAlignment="1">
      <alignment horizontal="center"/>
    </xf>
    <xf numFmtId="0" fontId="3" fillId="2" borderId="0" xfId="0" applyFont="1" applyFill="1" applyBorder="1" applyAlignment="1">
      <alignment horizontal="left" vertical="center" shrinkToFit="1"/>
    </xf>
    <xf numFmtId="0" fontId="0" fillId="2" borderId="0" xfId="0" applyFill="1" applyBorder="1" applyAlignment="1">
      <alignment horizontal="left"/>
    </xf>
    <xf numFmtId="0" fontId="31" fillId="0" borderId="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vertical="center" shrinkToFit="1" readingOrder="1"/>
    </xf>
    <xf numFmtId="0" fontId="4" fillId="0" borderId="0" xfId="0" applyFont="1" applyFill="1" applyAlignment="1">
      <alignment horizontal="left" vertical="center" shrinkToFit="1" readingOrder="1"/>
    </xf>
    <xf numFmtId="0" fontId="4" fillId="0" borderId="37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28" fillId="11" borderId="37" xfId="0" applyFont="1" applyFill="1" applyBorder="1" applyProtection="1">
      <protection locked="0"/>
    </xf>
    <xf numFmtId="0" fontId="8" fillId="11" borderId="4" xfId="0" applyFont="1" applyFill="1" applyBorder="1" applyAlignment="1" applyProtection="1">
      <alignment horizontal="center"/>
      <protection locked="0"/>
    </xf>
    <xf numFmtId="0" fontId="8" fillId="11" borderId="4" xfId="0" applyFont="1" applyFill="1" applyBorder="1" applyAlignment="1" applyProtection="1">
      <alignment horizontal="center"/>
    </xf>
    <xf numFmtId="0" fontId="28" fillId="11" borderId="4" xfId="0" applyFont="1" applyFill="1" applyBorder="1" applyProtection="1"/>
    <xf numFmtId="0" fontId="28" fillId="11" borderId="4" xfId="0" applyFont="1" applyFill="1" applyBorder="1" applyAlignment="1" applyProtection="1">
      <alignment horizontal="center"/>
    </xf>
    <xf numFmtId="0" fontId="28" fillId="11" borderId="4" xfId="0" applyFont="1" applyFill="1" applyBorder="1" applyAlignment="1" applyProtection="1">
      <alignment horizontal="center"/>
      <protection locked="0"/>
    </xf>
    <xf numFmtId="0" fontId="28" fillId="11" borderId="31" xfId="0" applyFont="1" applyFill="1" applyBorder="1" applyAlignment="1" applyProtection="1">
      <alignment horizontal="center"/>
      <protection locked="0"/>
    </xf>
    <xf numFmtId="0" fontId="6" fillId="11" borderId="31" xfId="0" applyFont="1" applyFill="1" applyBorder="1" applyAlignment="1">
      <alignment horizontal="center"/>
    </xf>
    <xf numFmtId="0" fontId="0" fillId="11" borderId="4" xfId="0" applyFill="1" applyBorder="1"/>
    <xf numFmtId="0" fontId="0" fillId="11" borderId="4" xfId="0" applyFill="1" applyBorder="1" applyAlignment="1">
      <alignment horizontal="center"/>
    </xf>
    <xf numFmtId="0" fontId="10" fillId="11" borderId="4" xfId="0" applyFont="1" applyFill="1" applyBorder="1" applyAlignment="1"/>
    <xf numFmtId="0" fontId="0" fillId="11" borderId="4" xfId="0" applyFill="1" applyBorder="1" applyAlignment="1">
      <alignment horizontal="center" shrinkToFit="1"/>
    </xf>
    <xf numFmtId="0" fontId="0" fillId="11" borderId="49" xfId="0" applyFill="1" applyBorder="1" applyAlignment="1">
      <alignment horizontal="center"/>
    </xf>
    <xf numFmtId="20" fontId="14" fillId="0" borderId="6" xfId="0" applyNumberFormat="1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164" fontId="14" fillId="0" borderId="44" xfId="0" applyNumberFormat="1" applyFont="1" applyFill="1" applyBorder="1" applyAlignment="1">
      <alignment horizontal="center" vertical="center"/>
    </xf>
    <xf numFmtId="20" fontId="13" fillId="0" borderId="44" xfId="0" applyNumberFormat="1" applyFont="1" applyFill="1" applyBorder="1" applyAlignment="1">
      <alignment horizontal="center"/>
    </xf>
    <xf numFmtId="0" fontId="46" fillId="0" borderId="44" xfId="0" applyFont="1" applyFill="1" applyBorder="1" applyAlignment="1">
      <alignment horizontal="center" vertical="center"/>
    </xf>
    <xf numFmtId="0" fontId="47" fillId="0" borderId="7" xfId="0" applyFont="1" applyFill="1" applyBorder="1" applyAlignment="1">
      <alignment horizontal="center" vertical="center"/>
    </xf>
    <xf numFmtId="20" fontId="1" fillId="0" borderId="20" xfId="0" applyNumberFormat="1" applyFont="1" applyFill="1" applyBorder="1" applyAlignment="1">
      <alignment horizontal="center"/>
    </xf>
    <xf numFmtId="0" fontId="28" fillId="0" borderId="36" xfId="0" applyFont="1" applyBorder="1" applyAlignment="1" applyProtection="1">
      <alignment vertical="center"/>
      <protection locked="0"/>
    </xf>
    <xf numFmtId="0" fontId="28" fillId="0" borderId="37" xfId="0" applyFont="1" applyBorder="1" applyAlignment="1" applyProtection="1">
      <alignment vertical="center"/>
      <protection locked="0"/>
    </xf>
    <xf numFmtId="0" fontId="13" fillId="0" borderId="44" xfId="0" applyFont="1" applyFill="1" applyBorder="1" applyAlignment="1">
      <alignment horizontal="center" vertical="center"/>
    </xf>
    <xf numFmtId="16" fontId="1" fillId="0" borderId="12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4" fillId="0" borderId="15" xfId="0" applyFont="1" applyFill="1" applyBorder="1" applyAlignment="1">
      <alignment horizontal="center" vertical="center"/>
    </xf>
    <xf numFmtId="20" fontId="64" fillId="0" borderId="8" xfId="0" applyNumberFormat="1" applyFont="1" applyFill="1" applyBorder="1" applyAlignment="1">
      <alignment horizontal="center"/>
    </xf>
    <xf numFmtId="0" fontId="54" fillId="0" borderId="8" xfId="0" applyFont="1" applyFill="1" applyBorder="1" applyAlignment="1">
      <alignment horizontal="center" vertical="center"/>
    </xf>
    <xf numFmtId="0" fontId="54" fillId="0" borderId="3" xfId="0" applyFont="1" applyFill="1" applyBorder="1" applyAlignment="1">
      <alignment horizontal="center" vertical="center"/>
    </xf>
    <xf numFmtId="20" fontId="64" fillId="0" borderId="4" xfId="0" applyNumberFormat="1" applyFont="1" applyFill="1" applyBorder="1" applyAlignment="1">
      <alignment horizontal="center"/>
    </xf>
    <xf numFmtId="0" fontId="54" fillId="0" borderId="4" xfId="0" applyFont="1" applyFill="1" applyBorder="1" applyAlignment="1">
      <alignment horizontal="center" vertical="center"/>
    </xf>
    <xf numFmtId="0" fontId="54" fillId="0" borderId="5" xfId="0" applyFont="1" applyFill="1" applyBorder="1" applyAlignment="1">
      <alignment horizontal="center" vertical="center"/>
    </xf>
    <xf numFmtId="20" fontId="64" fillId="0" borderId="6" xfId="0" applyNumberFormat="1" applyFont="1" applyFill="1" applyBorder="1" applyAlignment="1">
      <alignment horizontal="center"/>
    </xf>
    <xf numFmtId="0" fontId="54" fillId="0" borderId="6" xfId="0" applyFont="1" applyFill="1" applyBorder="1" applyAlignment="1">
      <alignment horizontal="center" vertical="center"/>
    </xf>
    <xf numFmtId="20" fontId="65" fillId="0" borderId="4" xfId="0" applyNumberFormat="1" applyFont="1" applyFill="1" applyBorder="1" applyAlignment="1">
      <alignment horizontal="center"/>
    </xf>
    <xf numFmtId="20" fontId="65" fillId="0" borderId="8" xfId="0" applyNumberFormat="1" applyFont="1" applyFill="1" applyBorder="1" applyAlignment="1">
      <alignment horizontal="center"/>
    </xf>
    <xf numFmtId="20" fontId="65" fillId="0" borderId="6" xfId="0" applyNumberFormat="1" applyFont="1" applyFill="1" applyBorder="1" applyAlignment="1">
      <alignment horizontal="center"/>
    </xf>
    <xf numFmtId="0" fontId="66" fillId="0" borderId="15" xfId="0" applyFont="1" applyFill="1" applyBorder="1" applyAlignment="1">
      <alignment horizontal="center" vertical="center"/>
    </xf>
    <xf numFmtId="20" fontId="67" fillId="0" borderId="8" xfId="0" applyNumberFormat="1" applyFont="1" applyFill="1" applyBorder="1" applyAlignment="1">
      <alignment horizontal="center"/>
    </xf>
    <xf numFmtId="0" fontId="66" fillId="0" borderId="8" xfId="0" applyFont="1" applyFill="1" applyBorder="1" applyAlignment="1">
      <alignment horizontal="center" vertical="center"/>
    </xf>
    <xf numFmtId="0" fontId="66" fillId="0" borderId="5" xfId="0" applyFont="1" applyFill="1" applyBorder="1" applyAlignment="1">
      <alignment horizontal="center" vertical="center"/>
    </xf>
    <xf numFmtId="20" fontId="67" fillId="0" borderId="6" xfId="0" applyNumberFormat="1" applyFont="1" applyFill="1" applyBorder="1" applyAlignment="1">
      <alignment horizontal="center"/>
    </xf>
    <xf numFmtId="0" fontId="66" fillId="0" borderId="6" xfId="0" applyFont="1" applyFill="1" applyBorder="1" applyAlignment="1">
      <alignment horizontal="center" vertical="center"/>
    </xf>
    <xf numFmtId="0" fontId="28" fillId="0" borderId="38" xfId="0" applyFont="1" applyBorder="1" applyAlignment="1" applyProtection="1">
      <alignment vertical="center"/>
      <protection locked="0"/>
    </xf>
    <xf numFmtId="0" fontId="28" fillId="0" borderId="36" xfId="0" applyFont="1" applyBorder="1" applyAlignment="1" applyProtection="1">
      <alignment horizontal="center" vertical="center"/>
      <protection locked="0"/>
    </xf>
    <xf numFmtId="0" fontId="28" fillId="0" borderId="37" xfId="0" applyFont="1" applyBorder="1" applyAlignment="1" applyProtection="1">
      <alignment horizontal="center" vertical="center"/>
      <protection locked="0"/>
    </xf>
    <xf numFmtId="0" fontId="28" fillId="0" borderId="38" xfId="0" applyFont="1" applyBorder="1" applyAlignment="1" applyProtection="1">
      <alignment horizontal="center" vertical="center"/>
      <protection locked="0"/>
    </xf>
    <xf numFmtId="0" fontId="28" fillId="0" borderId="38" xfId="0" applyFont="1" applyFill="1" applyBorder="1" applyAlignment="1" applyProtection="1">
      <alignment vertical="center"/>
      <protection locked="0"/>
    </xf>
    <xf numFmtId="0" fontId="52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49" fontId="3" fillId="0" borderId="44" xfId="0" applyNumberFormat="1" applyFont="1" applyFill="1" applyBorder="1" applyAlignment="1">
      <alignment horizontal="center"/>
    </xf>
    <xf numFmtId="0" fontId="13" fillId="0" borderId="52" xfId="0" applyFont="1" applyFill="1" applyBorder="1" applyAlignment="1">
      <alignment horizontal="center" shrinkToFit="1"/>
    </xf>
    <xf numFmtId="14" fontId="4" fillId="0" borderId="4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4" fontId="4" fillId="0" borderId="7" xfId="0" applyNumberFormat="1" applyFont="1" applyFill="1" applyBorder="1" applyAlignment="1">
      <alignment horizontal="center"/>
    </xf>
    <xf numFmtId="14" fontId="4" fillId="0" borderId="6" xfId="0" applyNumberFormat="1" applyFont="1" applyFill="1" applyBorder="1" applyAlignment="1">
      <alignment horizontal="center"/>
    </xf>
    <xf numFmtId="0" fontId="4" fillId="0" borderId="6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164" fontId="14" fillId="0" borderId="39" xfId="0" applyNumberFormat="1" applyFont="1" applyFill="1" applyBorder="1" applyAlignment="1">
      <alignment horizontal="center" vertical="center"/>
    </xf>
    <xf numFmtId="164" fontId="14" fillId="0" borderId="56" xfId="0" applyNumberFormat="1" applyFont="1" applyFill="1" applyBorder="1" applyAlignment="1">
      <alignment horizontal="center" vertical="center"/>
    </xf>
    <xf numFmtId="0" fontId="54" fillId="0" borderId="13" xfId="0" applyFont="1" applyFill="1" applyBorder="1" applyAlignment="1">
      <alignment horizontal="center" vertical="center"/>
    </xf>
    <xf numFmtId="20" fontId="64" fillId="0" borderId="7" xfId="0" applyNumberFormat="1" applyFont="1" applyFill="1" applyBorder="1" applyAlignment="1">
      <alignment horizontal="center"/>
    </xf>
    <xf numFmtId="0" fontId="54" fillId="0" borderId="7" xfId="0" applyFont="1" applyFill="1" applyBorder="1" applyAlignment="1">
      <alignment horizontal="center" vertical="center"/>
    </xf>
    <xf numFmtId="0" fontId="53" fillId="0" borderId="6" xfId="0" applyFont="1" applyFill="1" applyBorder="1" applyAlignment="1">
      <alignment horizontal="center" vertical="center"/>
    </xf>
    <xf numFmtId="16" fontId="13" fillId="0" borderId="4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/>
    </xf>
    <xf numFmtId="0" fontId="5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20" fontId="13" fillId="0" borderId="35" xfId="0" applyNumberFormat="1" applyFont="1" applyFill="1" applyBorder="1" applyAlignment="1">
      <alignment horizontal="center"/>
    </xf>
    <xf numFmtId="20" fontId="13" fillId="0" borderId="33" xfId="0" applyNumberFormat="1" applyFont="1" applyFill="1" applyBorder="1" applyAlignment="1">
      <alignment horizontal="center"/>
    </xf>
    <xf numFmtId="20" fontId="13" fillId="0" borderId="20" xfId="0" applyNumberFormat="1" applyFont="1" applyFill="1" applyBorder="1" applyAlignment="1">
      <alignment horizontal="center"/>
    </xf>
    <xf numFmtId="14" fontId="13" fillId="0" borderId="61" xfId="0" applyNumberFormat="1" applyFont="1" applyFill="1" applyBorder="1" applyAlignment="1">
      <alignment horizontal="center"/>
    </xf>
    <xf numFmtId="14" fontId="13" fillId="0" borderId="57" xfId="0" applyNumberFormat="1" applyFont="1" applyFill="1" applyBorder="1" applyAlignment="1">
      <alignment horizontal="center"/>
    </xf>
    <xf numFmtId="14" fontId="13" fillId="0" borderId="58" xfId="0" applyNumberFormat="1" applyFont="1" applyFill="1" applyBorder="1" applyAlignment="1">
      <alignment horizontal="center"/>
    </xf>
    <xf numFmtId="20" fontId="13" fillId="0" borderId="39" xfId="0" applyNumberFormat="1" applyFont="1" applyFill="1" applyBorder="1" applyAlignment="1">
      <alignment horizontal="center"/>
    </xf>
    <xf numFmtId="14" fontId="13" fillId="0" borderId="62" xfId="0" applyNumberFormat="1" applyFont="1" applyFill="1" applyBorder="1" applyAlignment="1">
      <alignment horizontal="center"/>
    </xf>
    <xf numFmtId="14" fontId="13" fillId="0" borderId="63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20" fontId="3" fillId="0" borderId="2" xfId="0" applyNumberFormat="1" applyFont="1" applyBorder="1" applyAlignment="1">
      <alignment horizont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14" fontId="4" fillId="0" borderId="15" xfId="0" applyNumberFormat="1" applyFont="1" applyFill="1" applyBorder="1" applyAlignment="1">
      <alignment horizontal="center"/>
    </xf>
    <xf numFmtId="20" fontId="14" fillId="0" borderId="44" xfId="0" applyNumberFormat="1" applyFont="1" applyFill="1" applyBorder="1" applyAlignment="1">
      <alignment horizontal="center" vertical="center"/>
    </xf>
    <xf numFmtId="20" fontId="13" fillId="0" borderId="5" xfId="0" applyNumberFormat="1" applyFont="1" applyFill="1" applyBorder="1" applyAlignment="1">
      <alignment horizontal="center"/>
    </xf>
    <xf numFmtId="16" fontId="1" fillId="0" borderId="40" xfId="0" applyNumberFormat="1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/>
    </xf>
    <xf numFmtId="49" fontId="13" fillId="0" borderId="29" xfId="0" applyNumberFormat="1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0" fontId="1" fillId="0" borderId="9" xfId="0" applyFont="1" applyBorder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1" fillId="0" borderId="6" xfId="0" applyFont="1" applyBorder="1" applyAlignment="1">
      <alignment horizontal="center" shrinkToFit="1"/>
    </xf>
    <xf numFmtId="0" fontId="1" fillId="0" borderId="7" xfId="0" applyFont="1" applyBorder="1" applyAlignment="1">
      <alignment horizontal="center" shrinkToFit="1"/>
    </xf>
    <xf numFmtId="0" fontId="4" fillId="0" borderId="41" xfId="0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 wrapText="1"/>
    </xf>
    <xf numFmtId="20" fontId="1" fillId="4" borderId="8" xfId="0" applyNumberFormat="1" applyFont="1" applyFill="1" applyBorder="1" applyAlignment="1">
      <alignment horizontal="center"/>
    </xf>
    <xf numFmtId="0" fontId="46" fillId="4" borderId="8" xfId="0" applyFont="1" applyFill="1" applyBorder="1" applyAlignment="1">
      <alignment horizontal="center" vertical="center"/>
    </xf>
    <xf numFmtId="14" fontId="4" fillId="4" borderId="6" xfId="0" applyNumberFormat="1" applyFont="1" applyFill="1" applyBorder="1" applyAlignment="1">
      <alignment horizontal="center" vertical="center" wrapText="1"/>
    </xf>
    <xf numFmtId="20" fontId="14" fillId="4" borderId="44" xfId="0" applyNumberFormat="1" applyFont="1" applyFill="1" applyBorder="1" applyAlignment="1">
      <alignment horizontal="center" vertical="center"/>
    </xf>
    <xf numFmtId="20" fontId="1" fillId="4" borderId="7" xfId="0" applyNumberFormat="1" applyFont="1" applyFill="1" applyBorder="1" applyAlignment="1">
      <alignment horizontal="center"/>
    </xf>
    <xf numFmtId="0" fontId="46" fillId="4" borderId="7" xfId="0" applyFont="1" applyFill="1" applyBorder="1" applyAlignment="1">
      <alignment horizontal="center" vertical="center"/>
    </xf>
    <xf numFmtId="20" fontId="14" fillId="11" borderId="44" xfId="0" applyNumberFormat="1" applyFont="1" applyFill="1" applyBorder="1" applyAlignment="1">
      <alignment horizontal="center" vertical="center"/>
    </xf>
    <xf numFmtId="20" fontId="14" fillId="11" borderId="4" xfId="0" applyNumberFormat="1" applyFont="1" applyFill="1" applyBorder="1" applyAlignment="1">
      <alignment horizontal="center" vertical="center"/>
    </xf>
    <xf numFmtId="164" fontId="14" fillId="11" borderId="6" xfId="0" applyNumberFormat="1" applyFont="1" applyFill="1" applyBorder="1" applyAlignment="1">
      <alignment horizontal="center" vertical="center"/>
    </xf>
    <xf numFmtId="164" fontId="14" fillId="4" borderId="4" xfId="0" applyNumberFormat="1" applyFont="1" applyFill="1" applyBorder="1" applyAlignment="1">
      <alignment horizontal="center" vertical="center"/>
    </xf>
    <xf numFmtId="20" fontId="14" fillId="4" borderId="4" xfId="0" applyNumberFormat="1" applyFont="1" applyFill="1" applyBorder="1" applyAlignment="1">
      <alignment horizontal="center" vertical="center"/>
    </xf>
    <xf numFmtId="164" fontId="14" fillId="4" borderId="6" xfId="0" applyNumberFormat="1" applyFont="1" applyFill="1" applyBorder="1" applyAlignment="1">
      <alignment horizontal="center" vertical="center"/>
    </xf>
    <xf numFmtId="164" fontId="14" fillId="11" borderId="4" xfId="0" applyNumberFormat="1" applyFont="1" applyFill="1" applyBorder="1" applyAlignment="1">
      <alignment horizontal="center" vertical="center"/>
    </xf>
    <xf numFmtId="20" fontId="14" fillId="11" borderId="8" xfId="0" applyNumberFormat="1" applyFont="1" applyFill="1" applyBorder="1" applyAlignment="1">
      <alignment horizontal="center" vertical="center"/>
    </xf>
    <xf numFmtId="20" fontId="14" fillId="11" borderId="7" xfId="0" applyNumberFormat="1" applyFont="1" applyFill="1" applyBorder="1" applyAlignment="1">
      <alignment horizontal="center" vertical="center"/>
    </xf>
    <xf numFmtId="20" fontId="14" fillId="4" borderId="6" xfId="0" applyNumberFormat="1" applyFont="1" applyFill="1" applyBorder="1" applyAlignment="1">
      <alignment horizontal="center" vertical="center"/>
    </xf>
    <xf numFmtId="164" fontId="14" fillId="11" borderId="12" xfId="0" applyNumberFormat="1" applyFont="1" applyFill="1" applyBorder="1" applyAlignment="1">
      <alignment horizontal="center" vertical="center"/>
    </xf>
    <xf numFmtId="164" fontId="14" fillId="4" borderId="12" xfId="0" applyNumberFormat="1" applyFont="1" applyFill="1" applyBorder="1" applyAlignment="1">
      <alignment horizontal="center" vertical="center"/>
    </xf>
    <xf numFmtId="20" fontId="14" fillId="4" borderId="7" xfId="0" applyNumberFormat="1" applyFont="1" applyFill="1" applyBorder="1" applyAlignment="1">
      <alignment horizontal="center" vertical="center"/>
    </xf>
    <xf numFmtId="164" fontId="14" fillId="11" borderId="8" xfId="0" applyNumberFormat="1" applyFont="1" applyFill="1" applyBorder="1" applyAlignment="1">
      <alignment horizontal="center" vertical="center"/>
    </xf>
    <xf numFmtId="164" fontId="14" fillId="4" borderId="7" xfId="0" applyNumberFormat="1" applyFont="1" applyFill="1" applyBorder="1" applyAlignment="1">
      <alignment horizontal="center" vertical="center"/>
    </xf>
    <xf numFmtId="164" fontId="14" fillId="6" borderId="4" xfId="0" applyNumberFormat="1" applyFont="1" applyFill="1" applyBorder="1" applyAlignment="1">
      <alignment horizontal="center" vertical="center"/>
    </xf>
    <xf numFmtId="20" fontId="13" fillId="6" borderId="4" xfId="0" applyNumberFormat="1" applyFont="1" applyFill="1" applyBorder="1" applyAlignment="1">
      <alignment horizontal="center"/>
    </xf>
    <xf numFmtId="20" fontId="14" fillId="6" borderId="4" xfId="0" applyNumberFormat="1" applyFont="1" applyFill="1" applyBorder="1" applyAlignment="1">
      <alignment horizontal="center" vertical="center"/>
    </xf>
    <xf numFmtId="20" fontId="13" fillId="6" borderId="6" xfId="0" applyNumberFormat="1" applyFont="1" applyFill="1" applyBorder="1" applyAlignment="1">
      <alignment horizontal="center"/>
    </xf>
    <xf numFmtId="20" fontId="13" fillId="4" borderId="6" xfId="0" applyNumberFormat="1" applyFont="1" applyFill="1" applyBorder="1" applyAlignment="1">
      <alignment horizontal="center"/>
    </xf>
    <xf numFmtId="20" fontId="13" fillId="11" borderId="4" xfId="0" applyNumberFormat="1" applyFont="1" applyFill="1" applyBorder="1" applyAlignment="1">
      <alignment horizontal="center"/>
    </xf>
    <xf numFmtId="20" fontId="13" fillId="11" borderId="12" xfId="0" applyNumberFormat="1" applyFont="1" applyFill="1" applyBorder="1" applyAlignment="1">
      <alignment horizontal="center"/>
    </xf>
    <xf numFmtId="20" fontId="13" fillId="11" borderId="8" xfId="0" applyNumberFormat="1" applyFont="1" applyFill="1" applyBorder="1" applyAlignment="1">
      <alignment horizontal="center"/>
    </xf>
    <xf numFmtId="20" fontId="13" fillId="4" borderId="4" xfId="0" applyNumberFormat="1" applyFont="1" applyFill="1" applyBorder="1" applyAlignment="1">
      <alignment horizontal="center"/>
    </xf>
    <xf numFmtId="20" fontId="13" fillId="4" borderId="12" xfId="0" applyNumberFormat="1" applyFont="1" applyFill="1" applyBorder="1" applyAlignment="1">
      <alignment horizontal="center"/>
    </xf>
    <xf numFmtId="0" fontId="51" fillId="0" borderId="4" xfId="0" applyFont="1" applyFill="1" applyBorder="1" applyAlignment="1">
      <alignment horizontal="center" vertical="center" shrinkToFit="1"/>
    </xf>
    <xf numFmtId="0" fontId="51" fillId="0" borderId="6" xfId="0" applyFont="1" applyFill="1" applyBorder="1" applyAlignment="1">
      <alignment horizontal="center" vertical="center" shrinkToFit="1"/>
    </xf>
    <xf numFmtId="0" fontId="51" fillId="0" borderId="8" xfId="0" applyFont="1" applyFill="1" applyBorder="1" applyAlignment="1">
      <alignment horizontal="center" vertical="center" shrinkToFit="1"/>
    </xf>
    <xf numFmtId="0" fontId="58" fillId="11" borderId="4" xfId="0" applyFont="1" applyFill="1" applyBorder="1" applyAlignment="1" applyProtection="1">
      <alignment horizontal="left" vertical="center" shrinkToFit="1" readingOrder="1"/>
      <protection locked="0"/>
    </xf>
    <xf numFmtId="0" fontId="6" fillId="11" borderId="4" xfId="0" applyFont="1" applyFill="1" applyBorder="1" applyAlignment="1" applyProtection="1">
      <alignment horizontal="left" vertical="center" shrinkToFit="1" readingOrder="1"/>
      <protection locked="0"/>
    </xf>
    <xf numFmtId="0" fontId="21" fillId="0" borderId="0" xfId="0" applyFont="1" applyFill="1" applyAlignment="1">
      <alignment horizontal="center"/>
    </xf>
    <xf numFmtId="0" fontId="33" fillId="0" borderId="25" xfId="0" applyFont="1" applyFill="1" applyBorder="1" applyAlignment="1" applyProtection="1">
      <alignment horizontal="center" shrinkToFit="1" readingOrder="1"/>
      <protection locked="0"/>
    </xf>
    <xf numFmtId="0" fontId="33" fillId="0" borderId="26" xfId="0" applyFont="1" applyFill="1" applyBorder="1" applyAlignment="1" applyProtection="1">
      <alignment horizontal="center" shrinkToFit="1" readingOrder="1"/>
      <protection locked="0"/>
    </xf>
    <xf numFmtId="0" fontId="33" fillId="0" borderId="47" xfId="0" applyFont="1" applyFill="1" applyBorder="1" applyAlignment="1" applyProtection="1">
      <alignment horizontal="center" shrinkToFit="1" readingOrder="1"/>
      <protection locked="0"/>
    </xf>
    <xf numFmtId="0" fontId="61" fillId="0" borderId="4" xfId="0" applyFont="1" applyBorder="1" applyAlignment="1" applyProtection="1">
      <alignment horizontal="left" vertical="center" shrinkToFit="1" readingOrder="1"/>
      <protection locked="0"/>
    </xf>
    <xf numFmtId="0" fontId="62" fillId="0" borderId="4" xfId="0" applyFont="1" applyBorder="1" applyAlignment="1" applyProtection="1">
      <alignment horizontal="left" vertical="center" shrinkToFit="1" readingOrder="1"/>
      <protection locked="0"/>
    </xf>
    <xf numFmtId="0" fontId="58" fillId="0" borderId="4" xfId="0" applyFont="1" applyBorder="1" applyAlignment="1" applyProtection="1">
      <alignment horizontal="left" vertical="center" shrinkToFit="1" readingOrder="1"/>
      <protection locked="0"/>
    </xf>
    <xf numFmtId="0" fontId="6" fillId="0" borderId="4" xfId="0" applyFont="1" applyBorder="1" applyAlignment="1" applyProtection="1">
      <alignment horizontal="left" vertical="center" shrinkToFit="1" readingOrder="1"/>
      <protection locked="0"/>
    </xf>
    <xf numFmtId="0" fontId="4" fillId="0" borderId="4" xfId="0" applyFont="1" applyFill="1" applyBorder="1" applyAlignment="1">
      <alignment horizontal="center" vertical="center" shrinkToFit="1"/>
    </xf>
    <xf numFmtId="0" fontId="17" fillId="4" borderId="8" xfId="0" applyFont="1" applyFill="1" applyBorder="1" applyAlignment="1">
      <alignment horizontal="center" shrinkToFit="1"/>
    </xf>
    <xf numFmtId="0" fontId="19" fillId="0" borderId="23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9" xfId="0" applyFont="1" applyFill="1" applyBorder="1" applyAlignment="1">
      <alignment horizontal="center" vertical="center" shrinkToFit="1"/>
    </xf>
    <xf numFmtId="0" fontId="95" fillId="0" borderId="4" xfId="0" applyFont="1" applyFill="1" applyBorder="1" applyAlignment="1">
      <alignment horizontal="center" shrinkToFit="1"/>
    </xf>
    <xf numFmtId="0" fontId="95" fillId="0" borderId="7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95" fillId="0" borderId="6" xfId="0" applyFont="1" applyFill="1" applyBorder="1" applyAlignment="1">
      <alignment horizontal="center" vertical="center" shrinkToFit="1"/>
    </xf>
    <xf numFmtId="0" fontId="95" fillId="0" borderId="4" xfId="0" applyFont="1" applyFill="1" applyBorder="1" applyAlignment="1">
      <alignment horizontal="center" vertical="center" shrinkToFit="1"/>
    </xf>
    <xf numFmtId="0" fontId="95" fillId="0" borderId="8" xfId="0" applyFont="1" applyFill="1" applyBorder="1" applyAlignment="1">
      <alignment horizontal="center" vertical="center" shrinkToFit="1"/>
    </xf>
    <xf numFmtId="0" fontId="95" fillId="0" borderId="8" xfId="0" applyFont="1" applyFill="1" applyBorder="1" applyAlignment="1">
      <alignment horizontal="center" shrinkToFit="1"/>
    </xf>
    <xf numFmtId="0" fontId="4" fillId="0" borderId="4" xfId="0" applyFont="1" applyFill="1" applyBorder="1" applyAlignment="1">
      <alignment horizontal="center" shrinkToFit="1"/>
    </xf>
    <xf numFmtId="0" fontId="17" fillId="0" borderId="4" xfId="0" applyFont="1" applyFill="1" applyBorder="1" applyAlignment="1">
      <alignment horizont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shrinkToFit="1"/>
    </xf>
    <xf numFmtId="0" fontId="4" fillId="0" borderId="7" xfId="0" applyFont="1" applyFill="1" applyBorder="1" applyAlignment="1">
      <alignment horizontal="center" shrinkToFit="1"/>
    </xf>
    <xf numFmtId="0" fontId="17" fillId="0" borderId="8" xfId="0" applyFont="1" applyFill="1" applyBorder="1" applyAlignment="1">
      <alignment horizont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shrinkToFit="1"/>
    </xf>
    <xf numFmtId="0" fontId="9" fillId="0" borderId="16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9" fillId="0" borderId="22" xfId="0" applyFont="1" applyFill="1" applyBorder="1" applyAlignment="1">
      <alignment horizontal="center" vertical="top" wrapText="1"/>
    </xf>
    <xf numFmtId="0" fontId="9" fillId="0" borderId="23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19" fillId="0" borderId="2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shrinkToFit="1"/>
    </xf>
    <xf numFmtId="0" fontId="4" fillId="4" borderId="14" xfId="0" applyFont="1" applyFill="1" applyBorder="1" applyAlignment="1">
      <alignment horizontal="center" vertical="center" shrinkToFit="1"/>
    </xf>
    <xf numFmtId="0" fontId="21" fillId="0" borderId="43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 readingOrder="1"/>
    </xf>
    <xf numFmtId="0" fontId="4" fillId="0" borderId="0" xfId="0" applyFont="1" applyFill="1" applyAlignment="1">
      <alignment horizontal="left" vertical="center" shrinkToFit="1"/>
    </xf>
    <xf numFmtId="0" fontId="4" fillId="0" borderId="8" xfId="0" applyFont="1" applyFill="1" applyBorder="1" applyAlignment="1">
      <alignment horizontal="center" shrinkToFit="1"/>
    </xf>
    <xf numFmtId="0" fontId="17" fillId="0" borderId="7" xfId="0" applyFont="1" applyFill="1" applyBorder="1" applyAlignment="1">
      <alignment horizontal="center" shrinkToFit="1"/>
    </xf>
    <xf numFmtId="0" fontId="91" fillId="0" borderId="4" xfId="0" applyFont="1" applyBorder="1" applyAlignment="1" applyProtection="1">
      <alignment vertical="top" shrinkToFit="1" readingOrder="1"/>
      <protection locked="0"/>
    </xf>
    <xf numFmtId="0" fontId="11" fillId="0" borderId="4" xfId="0" applyFont="1" applyBorder="1" applyAlignment="1" applyProtection="1">
      <alignment vertical="top" shrinkToFit="1" readingOrder="1"/>
      <protection locked="0"/>
    </xf>
    <xf numFmtId="0" fontId="89" fillId="0" borderId="4" xfId="0" applyFont="1" applyBorder="1" applyAlignment="1" applyProtection="1">
      <alignment horizontal="left" vertical="center" shrinkToFit="1" readingOrder="1"/>
      <protection locked="0"/>
    </xf>
    <xf numFmtId="0" fontId="90" fillId="0" borderId="4" xfId="0" applyFont="1" applyBorder="1" applyAlignment="1" applyProtection="1">
      <alignment horizontal="left" vertical="center" shrinkToFit="1" readingOrder="1"/>
      <protection locked="0"/>
    </xf>
    <xf numFmtId="0" fontId="59" fillId="0" borderId="4" xfId="0" applyFont="1" applyBorder="1" applyAlignment="1" applyProtection="1">
      <alignment horizontal="left" vertical="center" shrinkToFit="1" readingOrder="1"/>
      <protection locked="0"/>
    </xf>
    <xf numFmtId="0" fontId="60" fillId="0" borderId="4" xfId="0" applyFont="1" applyBorder="1" applyAlignment="1" applyProtection="1">
      <alignment horizontal="left" vertical="center" shrinkToFit="1" readingOrder="1"/>
      <protection locked="0"/>
    </xf>
    <xf numFmtId="0" fontId="31" fillId="0" borderId="0" xfId="0" applyFont="1" applyFill="1" applyBorder="1" applyAlignment="1">
      <alignment horizontal="center"/>
    </xf>
    <xf numFmtId="0" fontId="58" fillId="0" borderId="4" xfId="0" applyFont="1" applyBorder="1" applyAlignment="1" applyProtection="1">
      <alignment vertical="top" shrinkToFit="1" readingOrder="1"/>
      <protection locked="0"/>
    </xf>
    <xf numFmtId="0" fontId="6" fillId="0" borderId="4" xfId="0" applyFont="1" applyBorder="1" applyAlignment="1" applyProtection="1">
      <alignment vertical="top" shrinkToFit="1" readingOrder="1"/>
      <protection locked="0"/>
    </xf>
    <xf numFmtId="0" fontId="28" fillId="11" borderId="38" xfId="0" applyFont="1" applyFill="1" applyBorder="1" applyAlignment="1" applyProtection="1">
      <alignment horizontal="center" shrinkToFit="1" readingOrder="1"/>
      <protection locked="0"/>
    </xf>
    <xf numFmtId="0" fontId="28" fillId="11" borderId="19" xfId="0" applyFont="1" applyFill="1" applyBorder="1" applyAlignment="1" applyProtection="1">
      <alignment horizontal="center" shrinkToFit="1" readingOrder="1"/>
      <protection locked="0"/>
    </xf>
    <xf numFmtId="0" fontId="28" fillId="11" borderId="20" xfId="0" applyFont="1" applyFill="1" applyBorder="1" applyAlignment="1" applyProtection="1">
      <alignment horizontal="center" shrinkToFit="1" readingOrder="1"/>
      <protection locked="0"/>
    </xf>
    <xf numFmtId="0" fontId="33" fillId="0" borderId="25" xfId="0" applyFont="1" applyFill="1" applyBorder="1" applyAlignment="1" applyProtection="1">
      <alignment horizontal="center" shrinkToFit="1"/>
      <protection locked="0"/>
    </xf>
    <xf numFmtId="0" fontId="33" fillId="0" borderId="26" xfId="0" applyFont="1" applyFill="1" applyBorder="1" applyAlignment="1" applyProtection="1">
      <alignment horizontal="center" shrinkToFit="1"/>
      <protection locked="0"/>
    </xf>
    <xf numFmtId="0" fontId="33" fillId="0" borderId="47" xfId="0" applyFont="1" applyFill="1" applyBorder="1" applyAlignment="1" applyProtection="1">
      <alignment horizontal="center" shrinkToFit="1"/>
      <protection locked="0"/>
    </xf>
    <xf numFmtId="0" fontId="28" fillId="0" borderId="36" xfId="0" applyFont="1" applyBorder="1" applyAlignment="1" applyProtection="1">
      <alignment horizontal="center" shrinkToFit="1"/>
      <protection locked="0"/>
    </xf>
    <xf numFmtId="0" fontId="28" fillId="0" borderId="34" xfId="0" applyFont="1" applyBorder="1" applyAlignment="1" applyProtection="1">
      <alignment horizontal="center" shrinkToFit="1"/>
      <protection locked="0"/>
    </xf>
    <xf numFmtId="0" fontId="28" fillId="0" borderId="35" xfId="0" applyFont="1" applyBorder="1" applyAlignment="1" applyProtection="1">
      <alignment horizontal="center" shrinkToFit="1"/>
      <protection locked="0"/>
    </xf>
    <xf numFmtId="0" fontId="28" fillId="0" borderId="37" xfId="0" applyFont="1" applyBorder="1" applyAlignment="1" applyProtection="1">
      <alignment horizontal="center" shrinkToFit="1"/>
      <protection locked="0"/>
    </xf>
    <xf numFmtId="0" fontId="28" fillId="0" borderId="32" xfId="0" applyFont="1" applyBorder="1" applyAlignment="1" applyProtection="1">
      <alignment horizontal="center" shrinkToFit="1"/>
      <protection locked="0"/>
    </xf>
    <xf numFmtId="0" fontId="28" fillId="0" borderId="33" xfId="0" applyFont="1" applyBorder="1" applyAlignment="1" applyProtection="1">
      <alignment horizontal="center" shrinkToFit="1"/>
      <protection locked="0"/>
    </xf>
    <xf numFmtId="0" fontId="19" fillId="0" borderId="0" xfId="0" applyFont="1" applyFill="1" applyAlignment="1">
      <alignment horizontal="center"/>
    </xf>
    <xf numFmtId="0" fontId="91" fillId="0" borderId="4" xfId="0" applyFont="1" applyBorder="1" applyAlignment="1" applyProtection="1">
      <alignment horizontal="left" vertical="center" shrinkToFit="1" readingOrder="1"/>
      <protection locked="0"/>
    </xf>
    <xf numFmtId="0" fontId="11" fillId="0" borderId="4" xfId="0" applyFont="1" applyBorder="1" applyAlignment="1" applyProtection="1">
      <alignment horizontal="left" vertical="center" shrinkToFit="1" readingOrder="1"/>
      <protection locked="0"/>
    </xf>
    <xf numFmtId="0" fontId="58" fillId="0" borderId="31" xfId="0" applyFont="1" applyBorder="1" applyAlignment="1" applyProtection="1">
      <alignment horizontal="left" vertical="center" shrinkToFit="1" readingOrder="1"/>
      <protection locked="0"/>
    </xf>
    <xf numFmtId="0" fontId="58" fillId="0" borderId="32" xfId="0" applyFont="1" applyBorder="1" applyAlignment="1" applyProtection="1">
      <alignment horizontal="left" vertical="center" shrinkToFit="1" readingOrder="1"/>
      <protection locked="0"/>
    </xf>
    <xf numFmtId="0" fontId="58" fillId="0" borderId="33" xfId="0" applyFont="1" applyBorder="1" applyAlignment="1" applyProtection="1">
      <alignment horizontal="left" vertical="center" shrinkToFit="1" readingOrder="1"/>
      <protection locked="0"/>
    </xf>
    <xf numFmtId="0" fontId="50" fillId="0" borderId="6" xfId="0" applyFont="1" applyFill="1" applyBorder="1" applyAlignment="1">
      <alignment horizontal="center" shrinkToFit="1"/>
    </xf>
    <xf numFmtId="0" fontId="50" fillId="0" borderId="7" xfId="0" applyFont="1" applyFill="1" applyBorder="1" applyAlignment="1">
      <alignment horizontal="center" vertical="center" shrinkToFit="1"/>
    </xf>
    <xf numFmtId="0" fontId="50" fillId="0" borderId="4" xfId="0" applyFont="1" applyFill="1" applyBorder="1" applyAlignment="1">
      <alignment horizontal="center" vertical="center" shrinkToFit="1"/>
    </xf>
    <xf numFmtId="0" fontId="50" fillId="0" borderId="4" xfId="0" applyFont="1" applyFill="1" applyBorder="1" applyAlignment="1">
      <alignment horizontal="center" shrinkToFit="1"/>
    </xf>
    <xf numFmtId="0" fontId="50" fillId="0" borderId="6" xfId="0" applyFont="1" applyFill="1" applyBorder="1" applyAlignment="1">
      <alignment horizontal="center" vertical="center" shrinkToFit="1"/>
    </xf>
    <xf numFmtId="0" fontId="50" fillId="0" borderId="7" xfId="0" applyFont="1" applyFill="1" applyBorder="1" applyAlignment="1">
      <alignment horizontal="center" shrinkToFit="1"/>
    </xf>
    <xf numFmtId="0" fontId="96" fillId="0" borderId="4" xfId="0" applyFont="1" applyBorder="1" applyAlignment="1" applyProtection="1">
      <alignment vertical="top" wrapText="1" readingOrder="1"/>
      <protection locked="0"/>
    </xf>
    <xf numFmtId="0" fontId="97" fillId="0" borderId="4" xfId="0" applyFont="1" applyBorder="1" applyAlignment="1" applyProtection="1">
      <alignment vertical="top" wrapText="1"/>
      <protection locked="0"/>
    </xf>
    <xf numFmtId="0" fontId="80" fillId="0" borderId="4" xfId="0" applyFont="1" applyBorder="1" applyAlignment="1" applyProtection="1">
      <alignment vertical="top" wrapText="1" readingOrder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50" fillId="0" borderId="44" xfId="0" applyFont="1" applyFill="1" applyBorder="1" applyAlignment="1">
      <alignment horizontal="center" vertical="center" shrinkToFit="1"/>
    </xf>
    <xf numFmtId="0" fontId="50" fillId="0" borderId="2" xfId="0" applyFont="1" applyFill="1" applyBorder="1" applyAlignment="1">
      <alignment horizontal="center" vertical="center" shrinkToFit="1"/>
    </xf>
    <xf numFmtId="0" fontId="50" fillId="0" borderId="44" xfId="0" applyFont="1" applyFill="1" applyBorder="1" applyAlignment="1">
      <alignment horizontal="center" shrinkToFit="1"/>
    </xf>
    <xf numFmtId="0" fontId="50" fillId="0" borderId="40" xfId="0" applyFont="1" applyFill="1" applyBorder="1" applyAlignment="1">
      <alignment horizontal="center" shrinkToFit="1"/>
    </xf>
    <xf numFmtId="0" fontId="45" fillId="0" borderId="6" xfId="0" applyFont="1" applyFill="1" applyBorder="1" applyAlignment="1">
      <alignment horizontal="center" vertical="center" shrinkToFit="1"/>
    </xf>
    <xf numFmtId="0" fontId="50" fillId="0" borderId="8" xfId="0" applyFont="1" applyFill="1" applyBorder="1" applyAlignment="1">
      <alignment horizontal="center" vertical="center" shrinkToFit="1"/>
    </xf>
    <xf numFmtId="0" fontId="50" fillId="0" borderId="8" xfId="0" applyFont="1" applyFill="1" applyBorder="1" applyAlignment="1">
      <alignment horizontal="center" shrinkToFit="1"/>
    </xf>
    <xf numFmtId="0" fontId="61" fillId="0" borderId="4" xfId="0" applyFont="1" applyBorder="1" applyAlignment="1" applyProtection="1">
      <alignment vertical="top" wrapText="1" readingOrder="1"/>
      <protection locked="0"/>
    </xf>
    <xf numFmtId="0" fontId="62" fillId="0" borderId="4" xfId="0" applyFont="1" applyBorder="1" applyAlignment="1" applyProtection="1">
      <alignment vertical="top" wrapText="1"/>
      <protection locked="0"/>
    </xf>
    <xf numFmtId="0" fontId="58" fillId="0" borderId="4" xfId="0" applyFont="1" applyBorder="1" applyAlignment="1" applyProtection="1">
      <alignment vertical="top" wrapText="1" readingOrder="1"/>
      <protection locked="0"/>
    </xf>
    <xf numFmtId="0" fontId="28" fillId="11" borderId="38" xfId="0" applyFont="1" applyFill="1" applyBorder="1" applyAlignment="1" applyProtection="1">
      <alignment horizontal="center" shrinkToFit="1"/>
      <protection locked="0"/>
    </xf>
    <xf numFmtId="0" fontId="28" fillId="11" borderId="19" xfId="0" applyFont="1" applyFill="1" applyBorder="1" applyAlignment="1" applyProtection="1">
      <alignment horizontal="center" shrinkToFit="1"/>
      <protection locked="0"/>
    </xf>
    <xf numFmtId="0" fontId="28" fillId="11" borderId="20" xfId="0" applyFont="1" applyFill="1" applyBorder="1" applyAlignment="1" applyProtection="1">
      <alignment horizontal="center" shrinkToFit="1"/>
      <protection locked="0"/>
    </xf>
    <xf numFmtId="0" fontId="89" fillId="0" borderId="4" xfId="0" applyFont="1" applyBorder="1" applyAlignment="1" applyProtection="1">
      <alignment vertical="center" wrapText="1" readingOrder="1"/>
      <protection locked="0"/>
    </xf>
    <xf numFmtId="0" fontId="90" fillId="0" borderId="4" xfId="0" applyFont="1" applyBorder="1" applyAlignment="1" applyProtection="1">
      <alignment vertical="center" wrapText="1"/>
      <protection locked="0"/>
    </xf>
    <xf numFmtId="0" fontId="45" fillId="0" borderId="7" xfId="0" applyFont="1" applyFill="1" applyBorder="1" applyAlignment="1">
      <alignment horizontal="center" vertical="center" shrinkToFit="1"/>
    </xf>
    <xf numFmtId="0" fontId="93" fillId="0" borderId="7" xfId="0" applyFont="1" applyFill="1" applyBorder="1" applyAlignment="1">
      <alignment horizontal="center" vertical="center" shrinkToFit="1"/>
    </xf>
    <xf numFmtId="0" fontId="45" fillId="0" borderId="8" xfId="0" applyFont="1" applyFill="1" applyBorder="1" applyAlignment="1">
      <alignment horizontal="center" vertical="center" shrinkToFit="1"/>
    </xf>
    <xf numFmtId="0" fontId="45" fillId="0" borderId="4" xfId="0" applyFont="1" applyFill="1" applyBorder="1" applyAlignment="1">
      <alignment horizontal="center" vertical="center" shrinkToFit="1"/>
    </xf>
    <xf numFmtId="0" fontId="93" fillId="0" borderId="4" xfId="0" applyFont="1" applyFill="1" applyBorder="1" applyAlignment="1">
      <alignment horizontal="center" vertical="center" shrinkToFit="1"/>
    </xf>
    <xf numFmtId="0" fontId="93" fillId="0" borderId="6" xfId="0" applyFont="1" applyFill="1" applyBorder="1" applyAlignment="1">
      <alignment horizontal="center" vertical="center" shrinkToFit="1"/>
    </xf>
    <xf numFmtId="0" fontId="59" fillId="0" borderId="4" xfId="0" applyFont="1" applyBorder="1" applyAlignment="1" applyProtection="1">
      <alignment vertical="center" wrapText="1" readingOrder="1"/>
      <protection locked="0"/>
    </xf>
    <xf numFmtId="0" fontId="60" fillId="0" borderId="4" xfId="0" applyFont="1" applyBorder="1" applyAlignment="1" applyProtection="1">
      <alignment vertical="center" wrapText="1"/>
      <protection locked="0"/>
    </xf>
    <xf numFmtId="0" fontId="58" fillId="0" borderId="4" xfId="0" applyFont="1" applyBorder="1" applyAlignment="1" applyProtection="1">
      <alignment vertical="center" wrapText="1" readingOrder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58" fillId="0" borderId="7" xfId="0" applyFont="1" applyBorder="1" applyAlignment="1" applyProtection="1">
      <alignment vertical="center" wrapText="1" readingOrder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93" fillId="0" borderId="8" xfId="0" applyFont="1" applyFill="1" applyBorder="1" applyAlignment="1">
      <alignment horizontal="center" vertical="center" shrinkToFit="1"/>
    </xf>
    <xf numFmtId="0" fontId="21" fillId="0" borderId="55" xfId="0" applyFont="1" applyFill="1" applyBorder="1" applyAlignment="1">
      <alignment horizontal="center" vertical="center"/>
    </xf>
    <xf numFmtId="0" fontId="28" fillId="11" borderId="38" xfId="0" applyFont="1" applyFill="1" applyBorder="1" applyAlignment="1" applyProtection="1">
      <alignment horizontal="left" shrinkToFit="1"/>
      <protection locked="0"/>
    </xf>
    <xf numFmtId="0" fontId="28" fillId="11" borderId="19" xfId="0" applyFont="1" applyFill="1" applyBorder="1" applyAlignment="1" applyProtection="1">
      <alignment horizontal="left" shrinkToFit="1"/>
      <protection locked="0"/>
    </xf>
    <xf numFmtId="0" fontId="28" fillId="11" borderId="20" xfId="0" applyFont="1" applyFill="1" applyBorder="1" applyAlignment="1" applyProtection="1">
      <alignment horizontal="left" shrinkToFit="1"/>
      <protection locked="0"/>
    </xf>
    <xf numFmtId="0" fontId="61" fillId="0" borderId="4" xfId="0" applyFont="1" applyBorder="1" applyAlignment="1" applyProtection="1">
      <alignment vertical="center" wrapText="1" readingOrder="1"/>
      <protection locked="0"/>
    </xf>
    <xf numFmtId="0" fontId="62" fillId="0" borderId="4" xfId="0" applyFont="1" applyBorder="1" applyAlignment="1" applyProtection="1">
      <alignment vertical="center" wrapText="1"/>
      <protection locked="0"/>
    </xf>
    <xf numFmtId="0" fontId="4" fillId="0" borderId="12" xfId="0" applyFont="1" applyFill="1" applyBorder="1" applyAlignment="1">
      <alignment horizontal="center" vertical="center" shrinkToFit="1"/>
    </xf>
    <xf numFmtId="0" fontId="4" fillId="6" borderId="4" xfId="0" applyFont="1" applyFill="1" applyBorder="1" applyAlignment="1">
      <alignment horizontal="center" vertical="center" shrinkToFit="1"/>
    </xf>
    <xf numFmtId="0" fontId="4" fillId="6" borderId="4" xfId="0" applyFont="1" applyFill="1" applyBorder="1" applyAlignment="1">
      <alignment horizont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6" borderId="6" xfId="0" applyFont="1" applyFill="1" applyBorder="1" applyAlignment="1">
      <alignment horizontal="center" vertical="center" shrinkToFit="1"/>
    </xf>
    <xf numFmtId="0" fontId="4" fillId="6" borderId="6" xfId="0" applyFont="1" applyFill="1" applyBorder="1" applyAlignment="1">
      <alignment horizont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shrinkToFit="1"/>
    </xf>
    <xf numFmtId="0" fontId="63" fillId="0" borderId="4" xfId="0" applyFont="1" applyBorder="1" applyAlignment="1" applyProtection="1">
      <alignment vertical="top" shrinkToFit="1" readingOrder="1"/>
      <protection locked="0"/>
    </xf>
    <xf numFmtId="0" fontId="0" fillId="0" borderId="4" xfId="0" applyBorder="1" applyAlignment="1" applyProtection="1">
      <alignment vertical="top" shrinkToFit="1" readingOrder="1"/>
      <protection locked="0"/>
    </xf>
    <xf numFmtId="0" fontId="28" fillId="11" borderId="38" xfId="0" applyFont="1" applyFill="1" applyBorder="1" applyAlignment="1" applyProtection="1">
      <alignment horizontal="center" vertical="center" shrinkToFit="1" readingOrder="1"/>
      <protection locked="0"/>
    </xf>
    <xf numFmtId="0" fontId="28" fillId="11" borderId="19" xfId="0" applyFont="1" applyFill="1" applyBorder="1" applyAlignment="1" applyProtection="1">
      <alignment horizontal="center" vertical="center" shrinkToFit="1" readingOrder="1"/>
      <protection locked="0"/>
    </xf>
    <xf numFmtId="0" fontId="28" fillId="11" borderId="20" xfId="0" applyFont="1" applyFill="1" applyBorder="1" applyAlignment="1" applyProtection="1">
      <alignment horizontal="center" vertical="center" shrinkToFit="1" readingOrder="1"/>
      <protection locked="0"/>
    </xf>
    <xf numFmtId="0" fontId="85" fillId="0" borderId="4" xfId="0" applyFont="1" applyBorder="1" applyAlignment="1" applyProtection="1">
      <alignment vertical="top" shrinkToFit="1" readingOrder="1"/>
      <protection locked="0"/>
    </xf>
    <xf numFmtId="0" fontId="81" fillId="0" borderId="4" xfId="0" applyFont="1" applyBorder="1" applyAlignment="1" applyProtection="1">
      <alignment vertical="top" shrinkToFit="1" readingOrder="1"/>
      <protection locked="0"/>
    </xf>
    <xf numFmtId="0" fontId="28" fillId="11" borderId="37" xfId="0" applyFont="1" applyFill="1" applyBorder="1" applyAlignment="1" applyProtection="1">
      <alignment horizontal="center" shrinkToFit="1"/>
      <protection locked="0"/>
    </xf>
    <xf numFmtId="0" fontId="28" fillId="11" borderId="32" xfId="0" applyFont="1" applyFill="1" applyBorder="1" applyAlignment="1" applyProtection="1">
      <alignment horizontal="center" shrinkToFit="1"/>
      <protection locked="0"/>
    </xf>
    <xf numFmtId="0" fontId="28" fillId="11" borderId="33" xfId="0" applyFont="1" applyFill="1" applyBorder="1" applyAlignment="1" applyProtection="1">
      <alignment horizontal="center" shrinkToFit="1"/>
      <protection locked="0"/>
    </xf>
    <xf numFmtId="0" fontId="54" fillId="0" borderId="8" xfId="0" applyFont="1" applyFill="1" applyBorder="1" applyAlignment="1">
      <alignment horizontal="center" vertical="center" shrinkToFit="1"/>
    </xf>
    <xf numFmtId="0" fontId="54" fillId="0" borderId="4" xfId="0" applyFont="1" applyFill="1" applyBorder="1" applyAlignment="1">
      <alignment horizontal="center" vertical="center" shrinkToFit="1"/>
    </xf>
    <xf numFmtId="0" fontId="54" fillId="0" borderId="6" xfId="0" applyFont="1" applyFill="1" applyBorder="1" applyAlignment="1">
      <alignment horizontal="center" vertical="center" shrinkToFit="1"/>
    </xf>
    <xf numFmtId="0" fontId="54" fillId="0" borderId="7" xfId="0" applyFont="1" applyFill="1" applyBorder="1" applyAlignment="1">
      <alignment horizontal="center" vertical="center" shrinkToFit="1"/>
    </xf>
    <xf numFmtId="0" fontId="66" fillId="0" borderId="6" xfId="0" applyFont="1" applyFill="1" applyBorder="1" applyAlignment="1">
      <alignment horizontal="center" vertical="center" shrinkToFit="1"/>
    </xf>
    <xf numFmtId="0" fontId="66" fillId="0" borderId="8" xfId="0" applyFont="1" applyFill="1" applyBorder="1" applyAlignment="1">
      <alignment horizontal="center" vertical="center" shrinkToFit="1"/>
    </xf>
    <xf numFmtId="0" fontId="66" fillId="0" borderId="44" xfId="0" applyFont="1" applyFill="1" applyBorder="1" applyAlignment="1">
      <alignment horizontal="center" vertical="center" shrinkToFit="1"/>
    </xf>
    <xf numFmtId="0" fontId="56" fillId="0" borderId="8" xfId="0" applyFont="1" applyFill="1" applyBorder="1" applyAlignment="1">
      <alignment horizontal="center" vertical="center" shrinkToFit="1"/>
    </xf>
    <xf numFmtId="0" fontId="56" fillId="0" borderId="8" xfId="0" applyFont="1" applyFill="1" applyBorder="1" applyAlignment="1">
      <alignment horizontal="center" shrinkToFit="1"/>
    </xf>
    <xf numFmtId="0" fontId="56" fillId="0" borderId="7" xfId="0" applyFont="1" applyFill="1" applyBorder="1" applyAlignment="1">
      <alignment horizontal="center" vertical="center" shrinkToFit="1"/>
    </xf>
    <xf numFmtId="0" fontId="56" fillId="0" borderId="44" xfId="0" applyFont="1" applyFill="1" applyBorder="1" applyAlignment="1">
      <alignment horizontal="center" vertical="center" shrinkToFit="1"/>
    </xf>
    <xf numFmtId="0" fontId="56" fillId="0" borderId="44" xfId="0" applyFont="1" applyFill="1" applyBorder="1" applyAlignment="1">
      <alignment horizontal="center" shrinkToFit="1"/>
    </xf>
    <xf numFmtId="0" fontId="56" fillId="0" borderId="4" xfId="0" applyFont="1" applyFill="1" applyBorder="1" applyAlignment="1">
      <alignment horizontal="center" shrinkToFit="1"/>
    </xf>
    <xf numFmtId="0" fontId="56" fillId="0" borderId="6" xfId="0" applyFont="1" applyFill="1" applyBorder="1" applyAlignment="1">
      <alignment horizontal="center" shrinkToFit="1"/>
    </xf>
    <xf numFmtId="0" fontId="56" fillId="0" borderId="7" xfId="0" applyFont="1" applyFill="1" applyBorder="1" applyAlignment="1">
      <alignment horizontal="center" shrinkToFit="1"/>
    </xf>
    <xf numFmtId="0" fontId="17" fillId="0" borderId="6" xfId="0" applyFont="1" applyFill="1" applyBorder="1" applyAlignment="1">
      <alignment horizontal="center" shrinkToFit="1"/>
    </xf>
    <xf numFmtId="0" fontId="17" fillId="0" borderId="12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 shrinkToFit="1"/>
    </xf>
    <xf numFmtId="0" fontId="19" fillId="0" borderId="0" xfId="0" applyFont="1" applyFill="1" applyAlignment="1">
      <alignment horizontal="center" vertical="center" wrapText="1" shrinkToFit="1"/>
    </xf>
    <xf numFmtId="0" fontId="63" fillId="0" borderId="4" xfId="0" applyFont="1" applyBorder="1" applyAlignment="1" applyProtection="1">
      <alignment vertical="center" shrinkToFit="1" readingOrder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68" fillId="0" borderId="4" xfId="0" applyFont="1" applyBorder="1" applyAlignment="1" applyProtection="1">
      <alignment vertical="center" shrinkToFit="1" readingOrder="1"/>
      <protection locked="0"/>
    </xf>
    <xf numFmtId="0" fontId="69" fillId="0" borderId="4" xfId="0" applyFont="1" applyBorder="1" applyAlignment="1" applyProtection="1">
      <alignment vertical="center" shrinkToFit="1"/>
      <protection locked="0"/>
    </xf>
    <xf numFmtId="0" fontId="63" fillId="0" borderId="4" xfId="0" applyFont="1" applyBorder="1" applyAlignment="1" applyProtection="1">
      <alignment horizontal="left" vertical="center" shrinkToFit="1" readingOrder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85" fillId="0" borderId="4" xfId="0" applyFont="1" applyBorder="1" applyAlignment="1" applyProtection="1">
      <alignment vertical="center" shrinkToFit="1" readingOrder="1"/>
      <protection locked="0"/>
    </xf>
    <xf numFmtId="0" fontId="81" fillId="0" borderId="4" xfId="0" applyFont="1" applyBorder="1" applyAlignment="1" applyProtection="1">
      <alignment vertical="center" shrinkToFit="1"/>
      <protection locked="0"/>
    </xf>
    <xf numFmtId="0" fontId="63" fillId="0" borderId="7" xfId="0" applyFont="1" applyBorder="1" applyAlignment="1" applyProtection="1">
      <alignment vertical="center" shrinkToFit="1" readingOrder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56" fillId="0" borderId="6" xfId="0" applyFont="1" applyFill="1" applyBorder="1" applyAlignment="1">
      <alignment horizontal="center" vertical="center" shrinkToFit="1"/>
    </xf>
    <xf numFmtId="0" fontId="56" fillId="0" borderId="2" xfId="0" applyFont="1" applyFill="1" applyBorder="1" applyAlignment="1">
      <alignment horizontal="center" vertical="center" shrinkToFit="1"/>
    </xf>
    <xf numFmtId="0" fontId="56" fillId="0" borderId="40" xfId="0" applyFont="1" applyFill="1" applyBorder="1" applyAlignment="1">
      <alignment horizontal="center" shrinkToFit="1"/>
    </xf>
    <xf numFmtId="0" fontId="56" fillId="0" borderId="4" xfId="0" applyFont="1" applyFill="1" applyBorder="1" applyAlignment="1">
      <alignment horizontal="center" vertical="center" shrinkToFit="1"/>
    </xf>
    <xf numFmtId="0" fontId="40" fillId="0" borderId="4" xfId="0" applyFont="1" applyFill="1" applyBorder="1" applyAlignment="1">
      <alignment horizontal="center" vertical="center" shrinkToFit="1"/>
    </xf>
    <xf numFmtId="0" fontId="41" fillId="0" borderId="4" xfId="0" applyFont="1" applyFill="1" applyBorder="1" applyAlignment="1">
      <alignment horizontal="center" vertical="center" shrinkToFit="1"/>
    </xf>
    <xf numFmtId="0" fontId="86" fillId="0" borderId="4" xfId="0" applyFont="1" applyBorder="1" applyAlignment="1" applyProtection="1">
      <alignment horizontal="center" vertical="center" wrapText="1" readingOrder="1"/>
      <protection locked="0"/>
    </xf>
    <xf numFmtId="0" fontId="87" fillId="0" borderId="4" xfId="0" applyFont="1" applyBorder="1" applyAlignment="1" applyProtection="1">
      <alignment horizontal="center" vertical="center" wrapText="1"/>
      <protection locked="0"/>
    </xf>
    <xf numFmtId="0" fontId="73" fillId="0" borderId="4" xfId="0" applyFont="1" applyFill="1" applyBorder="1" applyAlignment="1">
      <alignment horizontal="center" vertical="center" shrinkToFit="1"/>
    </xf>
    <xf numFmtId="0" fontId="74" fillId="0" borderId="4" xfId="0" applyFont="1" applyBorder="1" applyAlignment="1" applyProtection="1">
      <alignment horizontal="center" vertical="center" wrapText="1" readingOrder="1"/>
      <protection locked="0"/>
    </xf>
    <xf numFmtId="0" fontId="73" fillId="0" borderId="4" xfId="0" applyFont="1" applyBorder="1" applyAlignment="1" applyProtection="1">
      <alignment horizontal="center" vertical="center" wrapText="1"/>
      <protection locked="0"/>
    </xf>
    <xf numFmtId="0" fontId="55" fillId="0" borderId="6" xfId="0" applyFont="1" applyFill="1" applyBorder="1" applyAlignment="1">
      <alignment horizontal="center" shrinkToFit="1"/>
    </xf>
    <xf numFmtId="0" fontId="55" fillId="0" borderId="8" xfId="0" applyFont="1" applyFill="1" applyBorder="1" applyAlignment="1">
      <alignment horizontal="center" shrinkToFit="1"/>
    </xf>
    <xf numFmtId="0" fontId="45" fillId="0" borderId="4" xfId="0" applyFont="1" applyFill="1" applyBorder="1" applyAlignment="1">
      <alignment horizontal="center" shrinkToFit="1"/>
    </xf>
    <xf numFmtId="0" fontId="45" fillId="0" borderId="6" xfId="0" applyFont="1" applyFill="1" applyBorder="1" applyAlignment="1">
      <alignment horizontal="center" shrinkToFit="1"/>
    </xf>
    <xf numFmtId="0" fontId="1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 shrinkToFit="1"/>
    </xf>
    <xf numFmtId="0" fontId="9" fillId="0" borderId="21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59" xfId="0" applyFont="1" applyFill="1" applyBorder="1" applyAlignment="1">
      <alignment horizontal="center" vertical="top" wrapText="1"/>
    </xf>
    <xf numFmtId="0" fontId="24" fillId="0" borderId="25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55" fillId="0" borderId="44" xfId="0" applyFont="1" applyFill="1" applyBorder="1" applyAlignment="1">
      <alignment horizontal="center" shrinkToFit="1"/>
    </xf>
    <xf numFmtId="0" fontId="81" fillId="0" borderId="4" xfId="0" applyFont="1" applyFill="1" applyBorder="1" applyAlignment="1">
      <alignment horizontal="center" vertical="center" shrinkToFit="1"/>
    </xf>
    <xf numFmtId="0" fontId="73" fillId="0" borderId="8" xfId="0" applyFont="1" applyFill="1" applyBorder="1" applyAlignment="1">
      <alignment horizontal="center" vertical="center" shrinkToFit="1"/>
    </xf>
    <xf numFmtId="0" fontId="45" fillId="0" borderId="8" xfId="0" applyFont="1" applyFill="1" applyBorder="1" applyAlignment="1">
      <alignment horizontal="center" shrinkToFit="1"/>
    </xf>
    <xf numFmtId="0" fontId="75" fillId="0" borderId="4" xfId="0" applyFont="1" applyBorder="1" applyAlignment="1" applyProtection="1">
      <alignment horizontal="center" vertical="center" wrapText="1" readingOrder="1"/>
      <protection locked="0"/>
    </xf>
    <xf numFmtId="0" fontId="76" fillId="0" borderId="4" xfId="0" applyFont="1" applyBorder="1" applyAlignment="1" applyProtection="1">
      <alignment horizontal="center" vertical="center" wrapText="1" readingOrder="1"/>
      <protection locked="0"/>
    </xf>
    <xf numFmtId="0" fontId="85" fillId="0" borderId="4" xfId="0" applyFont="1" applyBorder="1" applyAlignment="1" applyProtection="1">
      <alignment horizontal="center" vertical="center" wrapText="1" readingOrder="1"/>
      <protection locked="0"/>
    </xf>
    <xf numFmtId="0" fontId="81" fillId="0" borderId="4" xfId="0" applyFont="1" applyBorder="1" applyAlignment="1" applyProtection="1">
      <alignment horizontal="center" vertical="center" wrapText="1"/>
      <protection locked="0"/>
    </xf>
    <xf numFmtId="0" fontId="82" fillId="0" borderId="4" xfId="0" applyFont="1" applyFill="1" applyBorder="1" applyAlignment="1">
      <alignment horizontal="center" vertical="center" shrinkToFit="1"/>
    </xf>
    <xf numFmtId="0" fontId="40" fillId="0" borderId="8" xfId="0" applyFont="1" applyFill="1" applyBorder="1" applyAlignment="1">
      <alignment horizontal="center" vertical="center" shrinkToFit="1"/>
    </xf>
    <xf numFmtId="0" fontId="83" fillId="0" borderId="8" xfId="0" applyFont="1" applyFill="1" applyBorder="1" applyAlignment="1">
      <alignment horizontal="center" vertical="center" shrinkToFit="1"/>
    </xf>
    <xf numFmtId="0" fontId="71" fillId="0" borderId="4" xfId="0" applyFont="1" applyBorder="1" applyAlignment="1" applyProtection="1">
      <alignment horizontal="center" vertical="center" wrapText="1" readingOrder="1"/>
      <protection locked="0"/>
    </xf>
    <xf numFmtId="0" fontId="72" fillId="0" borderId="4" xfId="0" applyFont="1" applyBorder="1" applyAlignment="1" applyProtection="1">
      <alignment horizontal="center" vertical="center" wrapText="1"/>
      <protection locked="0"/>
    </xf>
    <xf numFmtId="0" fontId="41" fillId="0" borderId="8" xfId="0" applyFont="1" applyFill="1" applyBorder="1" applyAlignment="1">
      <alignment horizontal="center" vertical="center" shrinkToFit="1"/>
    </xf>
    <xf numFmtId="0" fontId="63" fillId="0" borderId="4" xfId="0" applyFont="1" applyBorder="1" applyAlignment="1" applyProtection="1">
      <alignment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85" fillId="0" borderId="4" xfId="0" applyFont="1" applyBorder="1" applyAlignment="1" applyProtection="1">
      <alignment vertical="top" wrapText="1" readingOrder="1"/>
      <protection locked="0"/>
    </xf>
    <xf numFmtId="0" fontId="81" fillId="0" borderId="4" xfId="0" applyFont="1" applyBorder="1" applyAlignment="1" applyProtection="1">
      <alignment vertical="top" wrapText="1"/>
      <protection locked="0"/>
    </xf>
    <xf numFmtId="0" fontId="1" fillId="0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shrinkToFit="1"/>
    </xf>
    <xf numFmtId="0" fontId="84" fillId="2" borderId="0" xfId="0" applyFont="1" applyFill="1" applyBorder="1" applyAlignment="1">
      <alignment horizontal="left" vertical="center" shrinkToFit="1"/>
    </xf>
    <xf numFmtId="0" fontId="45" fillId="0" borderId="12" xfId="0" applyFont="1" applyFill="1" applyBorder="1" applyAlignment="1">
      <alignment horizontal="center" shrinkToFit="1"/>
    </xf>
    <xf numFmtId="0" fontId="45" fillId="0" borderId="40" xfId="0" applyFont="1" applyFill="1" applyBorder="1" applyAlignment="1">
      <alignment horizontal="center" shrinkToFit="1"/>
    </xf>
    <xf numFmtId="0" fontId="45" fillId="0" borderId="7" xfId="0" applyFont="1" applyFill="1" applyBorder="1" applyAlignment="1">
      <alignment horizontal="center" shrinkToFit="1"/>
    </xf>
    <xf numFmtId="0" fontId="40" fillId="0" borderId="7" xfId="0" applyFont="1" applyFill="1" applyBorder="1" applyAlignment="1">
      <alignment horizontal="center" vertical="center" shrinkToFit="1"/>
    </xf>
    <xf numFmtId="0" fontId="74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73" fillId="0" borderId="6" xfId="0" applyFont="1" applyFill="1" applyBorder="1" applyAlignment="1">
      <alignment horizontal="center" vertical="center" shrinkToFit="1"/>
    </xf>
    <xf numFmtId="0" fontId="40" fillId="0" borderId="6" xfId="0" applyFont="1" applyFill="1" applyBorder="1" applyAlignment="1">
      <alignment horizontal="center" vertical="center" shrinkToFit="1"/>
    </xf>
    <xf numFmtId="0" fontId="41" fillId="0" borderId="12" xfId="0" applyFont="1" applyFill="1" applyBorder="1" applyAlignment="1">
      <alignment horizontal="center" vertical="center" shrinkToFit="1"/>
    </xf>
    <xf numFmtId="0" fontId="41" fillId="0" borderId="6" xfId="0" applyFont="1" applyFill="1" applyBorder="1" applyAlignment="1">
      <alignment horizontal="center" vertical="center" shrinkToFit="1"/>
    </xf>
    <xf numFmtId="0" fontId="73" fillId="0" borderId="12" xfId="0" applyFont="1" applyFill="1" applyBorder="1" applyAlignment="1">
      <alignment horizontal="center" vertical="center" shrinkToFit="1"/>
    </xf>
    <xf numFmtId="0" fontId="40" fillId="0" borderId="40" xfId="0" applyFont="1" applyFill="1" applyBorder="1" applyAlignment="1">
      <alignment horizontal="center" vertical="center" shrinkToFit="1"/>
    </xf>
    <xf numFmtId="0" fontId="41" fillId="0" borderId="31" xfId="0" applyFont="1" applyFill="1" applyBorder="1" applyAlignment="1">
      <alignment horizontal="center" vertical="center" shrinkToFit="1"/>
    </xf>
    <xf numFmtId="0" fontId="41" fillId="0" borderId="32" xfId="0" applyFont="1" applyFill="1" applyBorder="1" applyAlignment="1">
      <alignment horizontal="center" vertical="center" shrinkToFit="1"/>
    </xf>
    <xf numFmtId="0" fontId="41" fillId="0" borderId="33" xfId="0" applyFont="1" applyFill="1" applyBorder="1" applyAlignment="1">
      <alignment horizontal="center" vertical="center" shrinkToFit="1"/>
    </xf>
    <xf numFmtId="0" fontId="40" fillId="0" borderId="31" xfId="0" applyFont="1" applyFill="1" applyBorder="1" applyAlignment="1">
      <alignment horizontal="center" vertical="center" shrinkToFit="1"/>
    </xf>
    <xf numFmtId="0" fontId="40" fillId="0" borderId="33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/>
    </xf>
    <xf numFmtId="0" fontId="63" fillId="0" borderId="4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55" fillId="0" borderId="7" xfId="0" applyFont="1" applyFill="1" applyBorder="1" applyAlignment="1">
      <alignment horizontal="center" shrinkToFit="1"/>
    </xf>
    <xf numFmtId="0" fontId="70" fillId="0" borderId="4" xfId="0" applyFont="1" applyFill="1" applyBorder="1" applyAlignment="1">
      <alignment horizontal="center" shrinkToFit="1"/>
    </xf>
    <xf numFmtId="0" fontId="55" fillId="0" borderId="4" xfId="0" applyFont="1" applyFill="1" applyBorder="1" applyAlignment="1">
      <alignment horizontal="center" shrinkToFit="1"/>
    </xf>
    <xf numFmtId="0" fontId="55" fillId="0" borderId="2" xfId="0" applyFont="1" applyFill="1" applyBorder="1" applyAlignment="1">
      <alignment horizontal="center" shrinkToFit="1"/>
    </xf>
    <xf numFmtId="0" fontId="70" fillId="0" borderId="6" xfId="0" applyFont="1" applyFill="1" applyBorder="1" applyAlignment="1">
      <alignment horizontal="center" shrinkToFit="1"/>
    </xf>
    <xf numFmtId="0" fontId="78" fillId="0" borderId="4" xfId="0" applyFont="1" applyFill="1" applyBorder="1" applyAlignment="1">
      <alignment horizontal="center" vertical="center" shrinkToFit="1"/>
    </xf>
    <xf numFmtId="0" fontId="79" fillId="0" borderId="4" xfId="0" applyFont="1" applyBorder="1" applyAlignment="1" applyProtection="1">
      <alignment horizontal="center" vertical="center" shrinkToFit="1"/>
      <protection locked="0"/>
    </xf>
    <xf numFmtId="0" fontId="73" fillId="0" borderId="4" xfId="0" applyFont="1" applyBorder="1" applyAlignment="1" applyProtection="1">
      <alignment horizontal="center" vertical="center" shrinkToFit="1"/>
      <protection locked="0"/>
    </xf>
    <xf numFmtId="0" fontId="73" fillId="0" borderId="7" xfId="0" applyFont="1" applyFill="1" applyBorder="1" applyAlignment="1">
      <alignment horizontal="center" vertical="center" shrinkToFit="1"/>
    </xf>
    <xf numFmtId="0" fontId="94" fillId="0" borderId="7" xfId="0" applyFont="1" applyFill="1" applyBorder="1" applyAlignment="1">
      <alignment horizontal="center" vertical="center" shrinkToFit="1"/>
    </xf>
    <xf numFmtId="0" fontId="79" fillId="0" borderId="6" xfId="0" applyFont="1" applyBorder="1" applyAlignment="1" applyProtection="1">
      <alignment horizontal="center" vertical="center" shrinkToFit="1"/>
      <protection locked="0"/>
    </xf>
    <xf numFmtId="0" fontId="73" fillId="0" borderId="6" xfId="0" applyFont="1" applyBorder="1" applyAlignment="1" applyProtection="1">
      <alignment horizontal="center" vertical="center" shrinkToFit="1"/>
      <protection locked="0"/>
    </xf>
    <xf numFmtId="0" fontId="78" fillId="0" borderId="6" xfId="0" applyFont="1" applyFill="1" applyBorder="1" applyAlignment="1">
      <alignment horizontal="center" vertical="center" shrinkToFit="1"/>
    </xf>
    <xf numFmtId="0" fontId="94" fillId="0" borderId="6" xfId="0" applyFont="1" applyFill="1" applyBorder="1" applyAlignment="1">
      <alignment horizontal="center" vertical="center" shrinkToFit="1"/>
    </xf>
    <xf numFmtId="0" fontId="78" fillId="0" borderId="8" xfId="0" applyFont="1" applyFill="1" applyBorder="1" applyAlignment="1">
      <alignment horizontal="center" vertical="center" shrinkToFit="1"/>
    </xf>
    <xf numFmtId="0" fontId="63" fillId="0" borderId="4" xfId="0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2" borderId="0" xfId="0" applyFill="1" applyBorder="1" applyAlignment="1">
      <alignment horizontal="left"/>
    </xf>
    <xf numFmtId="0" fontId="94" fillId="0" borderId="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6" fillId="0" borderId="0" xfId="0" applyFont="1" applyFill="1" applyBorder="1" applyAlignment="1">
      <alignment horizontal="left" shrinkToFit="1"/>
    </xf>
    <xf numFmtId="0" fontId="3" fillId="2" borderId="0" xfId="0" applyFont="1" applyFill="1" applyAlignment="1">
      <alignment horizontal="left" shrinkToFit="1"/>
    </xf>
    <xf numFmtId="0" fontId="3" fillId="0" borderId="8" xfId="0" applyFont="1" applyFill="1" applyBorder="1" applyAlignment="1">
      <alignment horizontal="center" shrinkToFit="1"/>
    </xf>
    <xf numFmtId="0" fontId="3" fillId="0" borderId="0" xfId="0" applyFont="1" applyAlignment="1">
      <alignment horizontal="left" shrinkToFit="1"/>
    </xf>
    <xf numFmtId="0" fontId="44" fillId="0" borderId="0" xfId="0" applyFont="1" applyBorder="1" applyAlignment="1">
      <alignment horizontal="left" vertical="center" shrinkToFit="1"/>
    </xf>
    <xf numFmtId="0" fontId="4" fillId="4" borderId="0" xfId="0" applyFont="1" applyFill="1" applyAlignment="1">
      <alignment horizontal="center"/>
    </xf>
    <xf numFmtId="0" fontId="3" fillId="0" borderId="2" xfId="0" applyFont="1" applyBorder="1" applyAlignment="1">
      <alignment horizontal="center" shrinkToFit="1"/>
    </xf>
    <xf numFmtId="0" fontId="3" fillId="0" borderId="2" xfId="0" applyFont="1" applyBorder="1" applyAlignment="1">
      <alignment horizontal="center"/>
    </xf>
    <xf numFmtId="0" fontId="3" fillId="0" borderId="6" xfId="0" applyFont="1" applyFill="1" applyBorder="1" applyAlignment="1">
      <alignment horizontal="center" shrinkToFit="1"/>
    </xf>
    <xf numFmtId="0" fontId="3" fillId="0" borderId="44" xfId="0" applyFont="1" applyFill="1" applyBorder="1" applyAlignment="1">
      <alignment horizontal="center" shrinkToFit="1"/>
    </xf>
    <xf numFmtId="0" fontId="18" fillId="0" borderId="21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18" fillId="0" borderId="22" xfId="0" applyFont="1" applyFill="1" applyBorder="1" applyAlignment="1">
      <alignment horizontal="center" vertical="top" wrapText="1"/>
    </xf>
    <xf numFmtId="0" fontId="18" fillId="0" borderId="23" xfId="0" applyFont="1" applyFill="1" applyBorder="1" applyAlignment="1">
      <alignment horizontal="center" vertical="top" wrapText="1"/>
    </xf>
    <xf numFmtId="0" fontId="57" fillId="0" borderId="7" xfId="0" applyFont="1" applyFill="1" applyBorder="1" applyAlignment="1">
      <alignment horizontal="center" vertical="center" shrinkToFit="1"/>
    </xf>
    <xf numFmtId="0" fontId="80" fillId="0" borderId="4" xfId="0" applyFont="1" applyBorder="1" applyAlignment="1" applyProtection="1">
      <alignment horizontal="center" vertical="center" wrapText="1" readingOrder="1"/>
      <protection locked="0"/>
    </xf>
    <xf numFmtId="0" fontId="77" fillId="0" borderId="4" xfId="0" applyFont="1" applyBorder="1" applyAlignment="1" applyProtection="1">
      <alignment horizontal="center" vertical="center" wrapText="1"/>
      <protection locked="0"/>
    </xf>
    <xf numFmtId="0" fontId="80" fillId="0" borderId="6" xfId="0" applyFont="1" applyBorder="1" applyAlignment="1" applyProtection="1">
      <alignment horizontal="center" vertical="center" wrapText="1" readingOrder="1"/>
      <protection locked="0"/>
    </xf>
    <xf numFmtId="0" fontId="77" fillId="0" borderId="6" xfId="0" applyFont="1" applyBorder="1" applyAlignment="1" applyProtection="1">
      <alignment horizontal="center" vertical="center" wrapText="1"/>
      <protection locked="0"/>
    </xf>
    <xf numFmtId="0" fontId="57" fillId="0" borderId="4" xfId="0" applyFont="1" applyFill="1" applyBorder="1" applyAlignment="1">
      <alignment horizontal="center" vertical="center" shrinkToFit="1"/>
    </xf>
    <xf numFmtId="0" fontId="57" fillId="0" borderId="6" xfId="0" applyFont="1" applyFill="1" applyBorder="1" applyAlignment="1">
      <alignment horizontal="center" vertical="center" shrinkToFit="1"/>
    </xf>
    <xf numFmtId="0" fontId="77" fillId="0" borderId="7" xfId="0" applyFont="1" applyFill="1" applyBorder="1" applyAlignment="1">
      <alignment horizontal="center" vertical="center" shrinkToFit="1"/>
    </xf>
    <xf numFmtId="0" fontId="92" fillId="0" borderId="7" xfId="0" applyFont="1" applyFill="1" applyBorder="1" applyAlignment="1">
      <alignment horizontal="center" vertical="center" shrinkToFit="1"/>
    </xf>
    <xf numFmtId="0" fontId="77" fillId="0" borderId="4" xfId="0" applyFont="1" applyFill="1" applyBorder="1" applyAlignment="1">
      <alignment horizontal="center" vertical="center" shrinkToFit="1"/>
    </xf>
    <xf numFmtId="0" fontId="77" fillId="0" borderId="6" xfId="0" applyFont="1" applyFill="1" applyBorder="1" applyAlignment="1">
      <alignment horizontal="center" vertical="center" shrinkToFit="1"/>
    </xf>
    <xf numFmtId="0" fontId="57" fillId="0" borderId="18" xfId="0" applyFont="1" applyFill="1" applyBorder="1" applyAlignment="1">
      <alignment horizontal="center" vertical="center" shrinkToFit="1"/>
    </xf>
    <xf numFmtId="0" fontId="57" fillId="0" borderId="19" xfId="0" applyFont="1" applyFill="1" applyBorder="1" applyAlignment="1">
      <alignment horizontal="center" vertical="center" shrinkToFit="1"/>
    </xf>
    <xf numFmtId="0" fontId="57" fillId="0" borderId="20" xfId="0" applyFont="1" applyFill="1" applyBorder="1" applyAlignment="1">
      <alignment horizontal="center" vertical="center" shrinkToFit="1"/>
    </xf>
    <xf numFmtId="0" fontId="45" fillId="0" borderId="18" xfId="0" applyFont="1" applyFill="1" applyBorder="1" applyAlignment="1">
      <alignment horizontal="center" vertical="center" shrinkToFit="1"/>
    </xf>
    <xf numFmtId="0" fontId="45" fillId="0" borderId="20" xfId="0" applyFont="1" applyFill="1" applyBorder="1" applyAlignment="1">
      <alignment horizontal="center" vertical="center" shrinkToFit="1"/>
    </xf>
    <xf numFmtId="0" fontId="92" fillId="0" borderId="64" xfId="0" applyFont="1" applyFill="1" applyBorder="1" applyAlignment="1">
      <alignment horizontal="center" vertical="center" shrinkToFit="1"/>
    </xf>
    <xf numFmtId="0" fontId="92" fillId="0" borderId="0" xfId="0" applyFont="1" applyFill="1" applyBorder="1" applyAlignment="1">
      <alignment horizontal="center" vertical="center" shrinkToFit="1"/>
    </xf>
    <xf numFmtId="0" fontId="92" fillId="0" borderId="65" xfId="0" applyFont="1" applyFill="1" applyBorder="1" applyAlignment="1">
      <alignment horizontal="center" vertical="center" shrinkToFit="1"/>
    </xf>
    <xf numFmtId="0" fontId="45" fillId="0" borderId="64" xfId="0" applyFont="1" applyFill="1" applyBorder="1" applyAlignment="1">
      <alignment horizontal="center" vertical="center" shrinkToFit="1"/>
    </xf>
    <xf numFmtId="0" fontId="45" fillId="0" borderId="65" xfId="0" applyFont="1" applyFill="1" applyBorder="1" applyAlignment="1">
      <alignment horizontal="center" vertical="center" shrinkToFit="1"/>
    </xf>
    <xf numFmtId="0" fontId="13" fillId="0" borderId="29" xfId="0" applyFont="1" applyFill="1" applyBorder="1" applyAlignment="1">
      <alignment horizontal="center"/>
    </xf>
    <xf numFmtId="0" fontId="55" fillId="0" borderId="40" xfId="0" applyFont="1" applyFill="1" applyBorder="1" applyAlignment="1">
      <alignment horizontal="center" shrinkToFit="1"/>
    </xf>
    <xf numFmtId="0" fontId="70" fillId="0" borderId="12" xfId="0" applyFont="1" applyFill="1" applyBorder="1" applyAlignment="1">
      <alignment horizontal="center" shrinkToFit="1"/>
    </xf>
    <xf numFmtId="0" fontId="55" fillId="0" borderId="12" xfId="0" applyFont="1" applyFill="1" applyBorder="1" applyAlignment="1">
      <alignment horizontal="center" shrinkToFit="1"/>
    </xf>
    <xf numFmtId="0" fontId="3" fillId="0" borderId="29" xfId="0" applyFont="1" applyBorder="1" applyAlignment="1">
      <alignment horizontal="center"/>
    </xf>
    <xf numFmtId="0" fontId="3" fillId="0" borderId="4" xfId="0" applyFont="1" applyFill="1" applyBorder="1" applyAlignment="1">
      <alignment horizontal="center" shrinkToFit="1"/>
    </xf>
    <xf numFmtId="0" fontId="84" fillId="0" borderId="4" xfId="0" applyFont="1" applyFill="1" applyBorder="1" applyAlignment="1">
      <alignment horizontal="center" shrinkToFit="1"/>
    </xf>
    <xf numFmtId="0" fontId="84" fillId="0" borderId="6" xfId="0" applyFont="1" applyFill="1" applyBorder="1" applyAlignment="1">
      <alignment horizontal="center" shrinkToFit="1"/>
    </xf>
    <xf numFmtId="0" fontId="3" fillId="0" borderId="7" xfId="0" applyFont="1" applyFill="1" applyBorder="1" applyAlignment="1">
      <alignment horizontal="center" shrinkToFit="1"/>
    </xf>
    <xf numFmtId="0" fontId="84" fillId="0" borderId="7" xfId="0" applyFont="1" applyFill="1" applyBorder="1" applyAlignment="1">
      <alignment horizontal="center" shrinkToFit="1"/>
    </xf>
    <xf numFmtId="0" fontId="88" fillId="0" borderId="0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center" shrinkToFit="1"/>
    </xf>
    <xf numFmtId="0" fontId="84" fillId="0" borderId="8" xfId="0" applyFont="1" applyFill="1" applyBorder="1" applyAlignment="1">
      <alignment horizontal="center" shrinkToFit="1"/>
    </xf>
    <xf numFmtId="20" fontId="14" fillId="0" borderId="12" xfId="0" applyNumberFormat="1" applyFont="1" applyFill="1" applyBorder="1" applyAlignment="1">
      <alignment horizontal="center" vertical="center"/>
    </xf>
    <xf numFmtId="0" fontId="50" fillId="0" borderId="12" xfId="0" applyFont="1" applyFill="1" applyBorder="1" applyAlignment="1">
      <alignment horizontal="center" shrinkToFit="1"/>
    </xf>
    <xf numFmtId="0" fontId="50" fillId="0" borderId="12" xfId="0" applyFont="1" applyFill="1" applyBorder="1" applyAlignment="1">
      <alignment horizontal="center" vertical="center" shrinkToFit="1"/>
    </xf>
    <xf numFmtId="0" fontId="46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788987</xdr:colOff>
      <xdr:row>4</xdr:row>
      <xdr:rowOff>133898</xdr:rowOff>
    </xdr:to>
    <xdr:pic>
      <xdr:nvPicPr>
        <xdr:cNvPr id="3" name="2 Resim" descr="GSB Yeni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55712" cy="103877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16</xdr:col>
      <xdr:colOff>235443</xdr:colOff>
      <xdr:row>4</xdr:row>
      <xdr:rowOff>96308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158750"/>
          <a:ext cx="1568943" cy="847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</xdr:col>
      <xdr:colOff>533400</xdr:colOff>
      <xdr:row>5</xdr:row>
      <xdr:rowOff>38648</xdr:rowOff>
    </xdr:to>
    <xdr:pic>
      <xdr:nvPicPr>
        <xdr:cNvPr id="4" name="3 Resim" descr="GSB Yeni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0"/>
          <a:ext cx="1247775" cy="1038773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0</xdr:row>
      <xdr:rowOff>66675</xdr:rowOff>
    </xdr:from>
    <xdr:to>
      <xdr:col>10</xdr:col>
      <xdr:colOff>749793</xdr:colOff>
      <xdr:row>4</xdr:row>
      <xdr:rowOff>114300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66675"/>
          <a:ext cx="1568943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148167</xdr:colOff>
      <xdr:row>0</xdr:row>
      <xdr:rowOff>52917</xdr:rowOff>
    </xdr:from>
    <xdr:to>
      <xdr:col>2</xdr:col>
      <xdr:colOff>26988</xdr:colOff>
      <xdr:row>4</xdr:row>
      <xdr:rowOff>186815</xdr:rowOff>
    </xdr:to>
    <xdr:pic>
      <xdr:nvPicPr>
        <xdr:cNvPr id="2" name="2 Resim" descr="GSB Yeni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8167" y="52917"/>
          <a:ext cx="1254654" cy="1044065"/>
        </a:xfrm>
        <a:prstGeom prst="rect">
          <a:avLst/>
        </a:prstGeom>
      </xdr:spPr>
    </xdr:pic>
    <xdr:clientData/>
  </xdr:twoCellAnchor>
  <xdr:twoCellAnchor editAs="oneCell">
    <xdr:from>
      <xdr:col>19</xdr:col>
      <xdr:colOff>232834</xdr:colOff>
      <xdr:row>0</xdr:row>
      <xdr:rowOff>0</xdr:rowOff>
    </xdr:from>
    <xdr:to>
      <xdr:col>23</xdr:col>
      <xdr:colOff>23777</xdr:colOff>
      <xdr:row>3</xdr:row>
      <xdr:rowOff>202142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0834" y="0"/>
          <a:ext cx="1568943" cy="847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211666</xdr:colOff>
      <xdr:row>0</xdr:row>
      <xdr:rowOff>105833</xdr:rowOff>
    </xdr:from>
    <xdr:to>
      <xdr:col>2</xdr:col>
      <xdr:colOff>90487</xdr:colOff>
      <xdr:row>4</xdr:row>
      <xdr:rowOff>221588</xdr:rowOff>
    </xdr:to>
    <xdr:pic>
      <xdr:nvPicPr>
        <xdr:cNvPr id="2" name="2 Resim" descr="GSB Yeni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666" y="105833"/>
          <a:ext cx="1254654" cy="1044065"/>
        </a:xfrm>
        <a:prstGeom prst="rect">
          <a:avLst/>
        </a:prstGeom>
      </xdr:spPr>
    </xdr:pic>
    <xdr:clientData/>
  </xdr:twoCellAnchor>
  <xdr:twoCellAnchor editAs="oneCell">
    <xdr:from>
      <xdr:col>16</xdr:col>
      <xdr:colOff>423333</xdr:colOff>
      <xdr:row>0</xdr:row>
      <xdr:rowOff>74084</xdr:rowOff>
    </xdr:from>
    <xdr:to>
      <xdr:col>20</xdr:col>
      <xdr:colOff>214276</xdr:colOff>
      <xdr:row>4</xdr:row>
      <xdr:rowOff>1059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7833" y="74084"/>
          <a:ext cx="1568943" cy="847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211666</xdr:colOff>
      <xdr:row>0</xdr:row>
      <xdr:rowOff>105833</xdr:rowOff>
    </xdr:from>
    <xdr:to>
      <xdr:col>2</xdr:col>
      <xdr:colOff>90487</xdr:colOff>
      <xdr:row>4</xdr:row>
      <xdr:rowOff>221588</xdr:rowOff>
    </xdr:to>
    <xdr:pic>
      <xdr:nvPicPr>
        <xdr:cNvPr id="2" name="2 Resim" descr="GSB Yeni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666" y="105833"/>
          <a:ext cx="1250421" cy="1037564"/>
        </a:xfrm>
        <a:prstGeom prst="rect">
          <a:avLst/>
        </a:prstGeom>
      </xdr:spPr>
    </xdr:pic>
    <xdr:clientData/>
  </xdr:twoCellAnchor>
  <xdr:twoCellAnchor editAs="oneCell">
    <xdr:from>
      <xdr:col>16</xdr:col>
      <xdr:colOff>423333</xdr:colOff>
      <xdr:row>0</xdr:row>
      <xdr:rowOff>74084</xdr:rowOff>
    </xdr:from>
    <xdr:to>
      <xdr:col>20</xdr:col>
      <xdr:colOff>214276</xdr:colOff>
      <xdr:row>4</xdr:row>
      <xdr:rowOff>1059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9583" y="74084"/>
          <a:ext cx="1581643" cy="846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1</xdr:col>
      <xdr:colOff>409575</xdr:colOff>
      <xdr:row>5</xdr:row>
      <xdr:rowOff>162473</xdr:rowOff>
    </xdr:to>
    <xdr:pic>
      <xdr:nvPicPr>
        <xdr:cNvPr id="3" name="2 Resim" descr="GSB Yeni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23825"/>
          <a:ext cx="1247775" cy="1038773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190501</xdr:colOff>
      <xdr:row>0</xdr:row>
      <xdr:rowOff>114300</xdr:rowOff>
    </xdr:from>
    <xdr:to>
      <xdr:col>11</xdr:col>
      <xdr:colOff>190501</xdr:colOff>
      <xdr:row>5</xdr:row>
      <xdr:rowOff>40547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6651" y="114300"/>
          <a:ext cx="1485900" cy="9263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1</xdr:col>
      <xdr:colOff>409575</xdr:colOff>
      <xdr:row>5</xdr:row>
      <xdr:rowOff>162473</xdr:rowOff>
    </xdr:to>
    <xdr:pic>
      <xdr:nvPicPr>
        <xdr:cNvPr id="2" name="2 Resim" descr="GSB Yeni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23825"/>
          <a:ext cx="1247775" cy="1038773"/>
        </a:xfrm>
        <a:prstGeom prst="rect">
          <a:avLst/>
        </a:prstGeom>
      </xdr:spPr>
    </xdr:pic>
    <xdr:clientData/>
  </xdr:twoCellAnchor>
  <xdr:twoCellAnchor editAs="oneCell">
    <xdr:from>
      <xdr:col>9</xdr:col>
      <xdr:colOff>209551</xdr:colOff>
      <xdr:row>0</xdr:row>
      <xdr:rowOff>114300</xdr:rowOff>
    </xdr:from>
    <xdr:to>
      <xdr:col>11</xdr:col>
      <xdr:colOff>619126</xdr:colOff>
      <xdr:row>5</xdr:row>
      <xdr:rowOff>40547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6" y="114300"/>
          <a:ext cx="1485900" cy="9263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1</xdr:col>
      <xdr:colOff>409575</xdr:colOff>
      <xdr:row>5</xdr:row>
      <xdr:rowOff>162473</xdr:rowOff>
    </xdr:to>
    <xdr:pic>
      <xdr:nvPicPr>
        <xdr:cNvPr id="2" name="2 Resim" descr="GSB Yeni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23825"/>
          <a:ext cx="1247775" cy="1038773"/>
        </a:xfrm>
        <a:prstGeom prst="rect">
          <a:avLst/>
        </a:prstGeom>
      </xdr:spPr>
    </xdr:pic>
    <xdr:clientData/>
  </xdr:twoCellAnchor>
  <xdr:twoCellAnchor editAs="oneCell">
    <xdr:from>
      <xdr:col>9</xdr:col>
      <xdr:colOff>209551</xdr:colOff>
      <xdr:row>0</xdr:row>
      <xdr:rowOff>114300</xdr:rowOff>
    </xdr:from>
    <xdr:to>
      <xdr:col>11</xdr:col>
      <xdr:colOff>619126</xdr:colOff>
      <xdr:row>5</xdr:row>
      <xdr:rowOff>40547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6" y="114300"/>
          <a:ext cx="1485900" cy="92637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</xdr:col>
      <xdr:colOff>533400</xdr:colOff>
      <xdr:row>5</xdr:row>
      <xdr:rowOff>38648</xdr:rowOff>
    </xdr:to>
    <xdr:pic>
      <xdr:nvPicPr>
        <xdr:cNvPr id="2" name="3 Resim" descr="GSB Yeni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0"/>
          <a:ext cx="1247775" cy="1038773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0</xdr:row>
      <xdr:rowOff>66675</xdr:rowOff>
    </xdr:from>
    <xdr:to>
      <xdr:col>10</xdr:col>
      <xdr:colOff>749793</xdr:colOff>
      <xdr:row>4</xdr:row>
      <xdr:rowOff>114300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66675"/>
          <a:ext cx="1568943" cy="8477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1</xdr:col>
      <xdr:colOff>409575</xdr:colOff>
      <xdr:row>5</xdr:row>
      <xdr:rowOff>162473</xdr:rowOff>
    </xdr:to>
    <xdr:pic>
      <xdr:nvPicPr>
        <xdr:cNvPr id="2" name="2 Resim" descr="GSB Yeni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23825"/>
          <a:ext cx="1247775" cy="1038773"/>
        </a:xfrm>
        <a:prstGeom prst="rect">
          <a:avLst/>
        </a:prstGeom>
      </xdr:spPr>
    </xdr:pic>
    <xdr:clientData/>
  </xdr:twoCellAnchor>
  <xdr:twoCellAnchor editAs="oneCell">
    <xdr:from>
      <xdr:col>9</xdr:col>
      <xdr:colOff>209551</xdr:colOff>
      <xdr:row>0</xdr:row>
      <xdr:rowOff>114300</xdr:rowOff>
    </xdr:from>
    <xdr:to>
      <xdr:col>11</xdr:col>
      <xdr:colOff>619126</xdr:colOff>
      <xdr:row>5</xdr:row>
      <xdr:rowOff>40547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6" y="114300"/>
          <a:ext cx="1485900" cy="926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119"/>
  <sheetViews>
    <sheetView tabSelected="1" topLeftCell="A67" zoomScale="70" zoomScaleNormal="70" workbookViewId="0">
      <selection activeCell="AI86" sqref="AI86"/>
    </sheetView>
  </sheetViews>
  <sheetFormatPr defaultRowHeight="12.75" x14ac:dyDescent="0.2"/>
  <cols>
    <col min="1" max="1" width="7" style="38" customWidth="1"/>
    <col min="2" max="2" width="13.5703125" style="35" customWidth="1"/>
    <col min="3" max="3" width="8.28515625" style="23" customWidth="1"/>
    <col min="4" max="4" width="12" style="23" customWidth="1"/>
    <col min="5" max="9" width="6.7109375" style="23" customWidth="1"/>
    <col min="10" max="10" width="6.7109375" style="43" customWidth="1"/>
    <col min="11" max="11" width="6.7109375" style="23" customWidth="1"/>
    <col min="12" max="13" width="6.7109375" style="67" customWidth="1"/>
    <col min="14" max="14" width="6.7109375" style="36" customWidth="1"/>
    <col min="15" max="34" width="6.7109375" style="23" customWidth="1"/>
    <col min="35" max="16384" width="9.140625" style="23"/>
  </cols>
  <sheetData>
    <row r="1" spans="1:34" x14ac:dyDescent="0.2">
      <c r="A1" s="23"/>
      <c r="B1" s="23"/>
      <c r="J1" s="23"/>
    </row>
    <row r="2" spans="1:34" ht="18.75" x14ac:dyDescent="0.3">
      <c r="A2" s="37"/>
      <c r="B2" s="37"/>
      <c r="C2" s="437" t="s">
        <v>20</v>
      </c>
      <c r="D2" s="437"/>
      <c r="E2" s="437"/>
      <c r="F2" s="437"/>
      <c r="G2" s="437"/>
      <c r="H2" s="437"/>
      <c r="I2" s="437"/>
      <c r="J2" s="437"/>
      <c r="K2" s="437"/>
      <c r="L2" s="437"/>
      <c r="M2" s="437"/>
      <c r="O2" s="519"/>
      <c r="P2" s="519"/>
      <c r="Q2" s="519"/>
      <c r="R2" s="519"/>
    </row>
    <row r="3" spans="1:34" ht="18.75" x14ac:dyDescent="0.3">
      <c r="B3" s="66"/>
      <c r="C3" s="437" t="s">
        <v>175</v>
      </c>
      <c r="D3" s="437"/>
      <c r="E3" s="437"/>
      <c r="F3" s="437"/>
      <c r="G3" s="437"/>
      <c r="H3" s="437"/>
      <c r="I3" s="437"/>
      <c r="J3" s="437"/>
      <c r="K3" s="437"/>
      <c r="L3" s="437"/>
      <c r="M3" s="437"/>
    </row>
    <row r="4" spans="1:34" ht="21" customHeight="1" x14ac:dyDescent="0.3">
      <c r="A4" s="66" t="s">
        <v>17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O4" s="88"/>
    </row>
    <row r="5" spans="1:34" ht="21" customHeight="1" thickBot="1" x14ac:dyDescent="0.35">
      <c r="A5" s="35"/>
      <c r="C5" s="35"/>
      <c r="D5" s="35"/>
      <c r="E5" s="35"/>
      <c r="F5" s="35"/>
      <c r="G5" s="35"/>
      <c r="H5" s="35"/>
      <c r="I5" s="35"/>
      <c r="J5" s="23"/>
      <c r="O5" s="88"/>
    </row>
    <row r="6" spans="1:34" ht="21" customHeight="1" thickBot="1" x14ac:dyDescent="0.3">
      <c r="A6" s="222" t="s">
        <v>32</v>
      </c>
      <c r="B6" s="510" t="s">
        <v>33</v>
      </c>
      <c r="C6" s="511"/>
      <c r="D6" s="512"/>
      <c r="E6" s="223" t="s">
        <v>23</v>
      </c>
      <c r="F6" s="223" t="s">
        <v>24</v>
      </c>
      <c r="G6" s="223" t="s">
        <v>25</v>
      </c>
      <c r="H6" s="224" t="s">
        <v>34</v>
      </c>
      <c r="I6" s="224" t="s">
        <v>35</v>
      </c>
      <c r="J6" s="224" t="s">
        <v>26</v>
      </c>
      <c r="K6" s="224" t="s">
        <v>36</v>
      </c>
      <c r="L6" s="225" t="s">
        <v>37</v>
      </c>
      <c r="M6" s="225" t="s">
        <v>38</v>
      </c>
      <c r="N6" s="225" t="s">
        <v>27</v>
      </c>
      <c r="O6" s="225" t="s">
        <v>39</v>
      </c>
      <c r="P6" s="226" t="s">
        <v>40</v>
      </c>
      <c r="Q6" s="226" t="s">
        <v>41</v>
      </c>
      <c r="R6" s="226" t="s">
        <v>28</v>
      </c>
      <c r="S6" s="226" t="s">
        <v>42</v>
      </c>
      <c r="T6" s="227" t="s">
        <v>43</v>
      </c>
      <c r="U6" s="228" t="s">
        <v>44</v>
      </c>
      <c r="V6" s="229" t="s">
        <v>29</v>
      </c>
      <c r="W6" s="229" t="s">
        <v>45</v>
      </c>
      <c r="X6" s="230" t="s">
        <v>46</v>
      </c>
      <c r="Y6" s="231" t="s">
        <v>47</v>
      </c>
      <c r="Z6" s="232" t="s">
        <v>30</v>
      </c>
      <c r="AA6" s="231" t="s">
        <v>48</v>
      </c>
      <c r="AB6" s="233" t="s">
        <v>49</v>
      </c>
      <c r="AC6" s="233" t="s">
        <v>50</v>
      </c>
      <c r="AD6" s="233" t="s">
        <v>51</v>
      </c>
      <c r="AE6" s="233" t="s">
        <v>52</v>
      </c>
      <c r="AF6" s="233" t="s">
        <v>53</v>
      </c>
      <c r="AG6" s="233" t="s">
        <v>54</v>
      </c>
      <c r="AH6" s="234" t="s">
        <v>31</v>
      </c>
    </row>
    <row r="7" spans="1:34" ht="21" customHeight="1" x14ac:dyDescent="0.25">
      <c r="A7" s="190">
        <v>1</v>
      </c>
      <c r="B7" s="443" t="s">
        <v>120</v>
      </c>
      <c r="C7" s="444"/>
      <c r="D7" s="444"/>
      <c r="E7" s="191">
        <v>3</v>
      </c>
      <c r="F7" s="191">
        <v>3</v>
      </c>
      <c r="G7" s="191"/>
      <c r="H7" s="192">
        <v>2</v>
      </c>
      <c r="I7" s="192">
        <v>0</v>
      </c>
      <c r="J7" s="192">
        <v>50</v>
      </c>
      <c r="K7" s="192">
        <v>16</v>
      </c>
      <c r="L7" s="193">
        <v>2</v>
      </c>
      <c r="M7" s="193">
        <v>0</v>
      </c>
      <c r="N7" s="193">
        <v>50</v>
      </c>
      <c r="O7" s="194">
        <v>33</v>
      </c>
      <c r="P7" s="195">
        <v>2</v>
      </c>
      <c r="Q7" s="196">
        <v>0</v>
      </c>
      <c r="R7" s="71">
        <v>50</v>
      </c>
      <c r="S7" s="70">
        <v>0</v>
      </c>
      <c r="T7" s="197"/>
      <c r="U7" s="198"/>
      <c r="V7" s="199"/>
      <c r="W7" s="199"/>
      <c r="X7" s="200"/>
      <c r="Y7" s="201"/>
      <c r="Z7" s="202"/>
      <c r="AA7" s="200"/>
      <c r="AB7" s="203">
        <f t="shared" ref="AB7:AE11" si="0">H7+L7+P7+T7+X7</f>
        <v>6</v>
      </c>
      <c r="AC7" s="203">
        <f t="shared" si="0"/>
        <v>0</v>
      </c>
      <c r="AD7" s="203">
        <f t="shared" si="0"/>
        <v>150</v>
      </c>
      <c r="AE7" s="203">
        <f t="shared" si="0"/>
        <v>49</v>
      </c>
      <c r="AF7" s="203" t="e">
        <f>AB7/AC7</f>
        <v>#DIV/0!</v>
      </c>
      <c r="AG7" s="203">
        <f>AD7/AE7</f>
        <v>3.0612244897959182</v>
      </c>
      <c r="AH7" s="204"/>
    </row>
    <row r="8" spans="1:34" ht="21" customHeight="1" x14ac:dyDescent="0.25">
      <c r="A8" s="72">
        <v>2</v>
      </c>
      <c r="B8" s="520" t="s">
        <v>102</v>
      </c>
      <c r="C8" s="521"/>
      <c r="D8" s="521"/>
      <c r="E8" s="73">
        <v>3</v>
      </c>
      <c r="F8" s="73"/>
      <c r="G8" s="73">
        <v>3</v>
      </c>
      <c r="H8" s="74">
        <v>0</v>
      </c>
      <c r="I8" s="74">
        <v>2</v>
      </c>
      <c r="J8" s="74">
        <v>0</v>
      </c>
      <c r="K8" s="74">
        <v>50</v>
      </c>
      <c r="L8" s="75">
        <v>0</v>
      </c>
      <c r="M8" s="75">
        <v>2</v>
      </c>
      <c r="N8" s="75">
        <v>0</v>
      </c>
      <c r="O8" s="76">
        <v>50</v>
      </c>
      <c r="P8" s="77">
        <v>0</v>
      </c>
      <c r="Q8" s="78">
        <v>2</v>
      </c>
      <c r="R8" s="79">
        <v>0</v>
      </c>
      <c r="S8" s="80">
        <v>50</v>
      </c>
      <c r="T8" s="81"/>
      <c r="U8" s="82"/>
      <c r="V8" s="83"/>
      <c r="W8" s="83"/>
      <c r="X8" s="87"/>
      <c r="Y8" s="85"/>
      <c r="Z8" s="86"/>
      <c r="AA8" s="84"/>
      <c r="AB8" s="101">
        <f t="shared" si="0"/>
        <v>0</v>
      </c>
      <c r="AC8" s="101">
        <f t="shared" si="0"/>
        <v>6</v>
      </c>
      <c r="AD8" s="101">
        <f t="shared" si="0"/>
        <v>0</v>
      </c>
      <c r="AE8" s="101">
        <f t="shared" si="0"/>
        <v>150</v>
      </c>
      <c r="AF8" s="101">
        <f>AB8/AC8</f>
        <v>0</v>
      </c>
      <c r="AG8" s="101">
        <f>AD8/AE8</f>
        <v>0</v>
      </c>
      <c r="AH8" s="205"/>
    </row>
    <row r="9" spans="1:34" ht="21" customHeight="1" x14ac:dyDescent="0.25">
      <c r="A9" s="72">
        <v>3</v>
      </c>
      <c r="B9" s="443" t="s">
        <v>104</v>
      </c>
      <c r="C9" s="444"/>
      <c r="D9" s="444"/>
      <c r="E9" s="73">
        <v>2</v>
      </c>
      <c r="F9" s="73">
        <v>2</v>
      </c>
      <c r="G9" s="73">
        <v>1</v>
      </c>
      <c r="H9" s="74">
        <v>2</v>
      </c>
      <c r="I9" s="74">
        <v>0</v>
      </c>
      <c r="J9" s="74">
        <v>50</v>
      </c>
      <c r="K9" s="74">
        <v>0</v>
      </c>
      <c r="L9" s="75">
        <v>0</v>
      </c>
      <c r="M9" s="75">
        <v>2</v>
      </c>
      <c r="N9" s="75">
        <v>33</v>
      </c>
      <c r="O9" s="76">
        <v>50</v>
      </c>
      <c r="P9" s="77"/>
      <c r="Q9" s="78"/>
      <c r="R9" s="79"/>
      <c r="S9" s="80"/>
      <c r="T9" s="81">
        <v>2</v>
      </c>
      <c r="U9" s="82">
        <v>0</v>
      </c>
      <c r="V9" s="83">
        <v>50</v>
      </c>
      <c r="W9" s="83">
        <v>15</v>
      </c>
      <c r="X9" s="84"/>
      <c r="Y9" s="85"/>
      <c r="Z9" s="86"/>
      <c r="AA9" s="84"/>
      <c r="AB9" s="101">
        <f t="shared" si="0"/>
        <v>4</v>
      </c>
      <c r="AC9" s="101">
        <f t="shared" si="0"/>
        <v>2</v>
      </c>
      <c r="AD9" s="101">
        <f t="shared" si="0"/>
        <v>133</v>
      </c>
      <c r="AE9" s="101">
        <f t="shared" si="0"/>
        <v>65</v>
      </c>
      <c r="AF9" s="101">
        <f>AB9/AC9</f>
        <v>2</v>
      </c>
      <c r="AG9" s="101">
        <f>AD9/AE9</f>
        <v>2.046153846153846</v>
      </c>
      <c r="AH9" s="205"/>
    </row>
    <row r="10" spans="1:34" ht="21" customHeight="1" x14ac:dyDescent="0.25">
      <c r="A10" s="72">
        <v>4</v>
      </c>
      <c r="B10" s="443" t="s">
        <v>105</v>
      </c>
      <c r="C10" s="444"/>
      <c r="D10" s="444"/>
      <c r="E10" s="73">
        <v>2</v>
      </c>
      <c r="F10" s="73">
        <v>1</v>
      </c>
      <c r="G10" s="73">
        <v>2</v>
      </c>
      <c r="H10" s="74">
        <v>0</v>
      </c>
      <c r="I10" s="74">
        <v>2</v>
      </c>
      <c r="J10" s="74">
        <v>16</v>
      </c>
      <c r="K10" s="74">
        <v>50</v>
      </c>
      <c r="L10" s="75">
        <v>2</v>
      </c>
      <c r="M10" s="75">
        <v>0</v>
      </c>
      <c r="N10" s="75">
        <v>50</v>
      </c>
      <c r="O10" s="76">
        <v>0</v>
      </c>
      <c r="P10" s="77"/>
      <c r="Q10" s="78"/>
      <c r="R10" s="79"/>
      <c r="S10" s="80"/>
      <c r="T10" s="81">
        <v>0</v>
      </c>
      <c r="U10" s="82">
        <v>2</v>
      </c>
      <c r="V10" s="83">
        <v>15</v>
      </c>
      <c r="W10" s="83">
        <v>50</v>
      </c>
      <c r="X10" s="84"/>
      <c r="Y10" s="85"/>
      <c r="Z10" s="86"/>
      <c r="AA10" s="84"/>
      <c r="AB10" s="101">
        <f t="shared" si="0"/>
        <v>2</v>
      </c>
      <c r="AC10" s="101">
        <f t="shared" si="0"/>
        <v>4</v>
      </c>
      <c r="AD10" s="101">
        <f t="shared" si="0"/>
        <v>81</v>
      </c>
      <c r="AE10" s="101">
        <f t="shared" si="0"/>
        <v>100</v>
      </c>
      <c r="AF10" s="101">
        <f>AB10/AC10</f>
        <v>0.5</v>
      </c>
      <c r="AG10" s="101">
        <f>AD10/AE10</f>
        <v>0.81</v>
      </c>
      <c r="AH10" s="205"/>
    </row>
    <row r="11" spans="1:34" ht="21" customHeight="1" thickBot="1" x14ac:dyDescent="0.3">
      <c r="A11" s="189"/>
      <c r="B11" s="507"/>
      <c r="C11" s="508"/>
      <c r="D11" s="509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6"/>
      <c r="P11" s="236"/>
      <c r="Q11" s="237"/>
      <c r="R11" s="238"/>
      <c r="S11" s="239"/>
      <c r="T11" s="240"/>
      <c r="U11" s="241"/>
      <c r="V11" s="242"/>
      <c r="W11" s="242"/>
      <c r="X11" s="242"/>
      <c r="Y11" s="243"/>
      <c r="Z11" s="244"/>
      <c r="AA11" s="242"/>
      <c r="AB11" s="245">
        <f t="shared" si="0"/>
        <v>0</v>
      </c>
      <c r="AC11" s="245">
        <f t="shared" si="0"/>
        <v>0</v>
      </c>
      <c r="AD11" s="245">
        <f t="shared" si="0"/>
        <v>0</v>
      </c>
      <c r="AE11" s="245">
        <f t="shared" si="0"/>
        <v>0</v>
      </c>
      <c r="AF11" s="245" t="e">
        <f>AB11/AC11</f>
        <v>#DIV/0!</v>
      </c>
      <c r="AG11" s="245" t="e">
        <f>AD11/AE11</f>
        <v>#DIV/0!</v>
      </c>
      <c r="AH11" s="246"/>
    </row>
    <row r="12" spans="1:34" ht="21" customHeight="1" thickBot="1" x14ac:dyDescent="0.35">
      <c r="A12" s="39"/>
      <c r="B12" s="286"/>
      <c r="C12" s="286"/>
      <c r="D12" s="286"/>
      <c r="E12" s="35"/>
      <c r="F12" s="49"/>
      <c r="G12" s="49"/>
      <c r="H12" s="49"/>
      <c r="I12" s="42"/>
      <c r="J12" s="49"/>
      <c r="K12" s="49"/>
      <c r="L12" s="49"/>
      <c r="M12" s="42"/>
      <c r="N12" s="41"/>
      <c r="O12" s="90"/>
      <c r="P12" s="47"/>
      <c r="Q12" s="47"/>
      <c r="R12" s="47"/>
      <c r="S12" s="47"/>
      <c r="T12" s="47"/>
      <c r="AB12" s="36"/>
      <c r="AC12" s="36"/>
      <c r="AD12" s="36"/>
      <c r="AE12" s="36"/>
      <c r="AF12" s="36"/>
      <c r="AG12" s="36"/>
    </row>
    <row r="13" spans="1:34" ht="21" customHeight="1" thickBot="1" x14ac:dyDescent="0.3">
      <c r="A13" s="222" t="s">
        <v>114</v>
      </c>
      <c r="B13" s="438" t="s">
        <v>33</v>
      </c>
      <c r="C13" s="439"/>
      <c r="D13" s="440"/>
      <c r="E13" s="223" t="s">
        <v>23</v>
      </c>
      <c r="F13" s="223" t="s">
        <v>24</v>
      </c>
      <c r="G13" s="223" t="s">
        <v>25</v>
      </c>
      <c r="H13" s="224" t="s">
        <v>34</v>
      </c>
      <c r="I13" s="224" t="s">
        <v>35</v>
      </c>
      <c r="J13" s="224" t="s">
        <v>26</v>
      </c>
      <c r="K13" s="224" t="s">
        <v>36</v>
      </c>
      <c r="L13" s="225" t="s">
        <v>37</v>
      </c>
      <c r="M13" s="225" t="s">
        <v>38</v>
      </c>
      <c r="N13" s="225" t="s">
        <v>27</v>
      </c>
      <c r="O13" s="225" t="s">
        <v>39</v>
      </c>
      <c r="P13" s="226" t="s">
        <v>40</v>
      </c>
      <c r="Q13" s="226" t="s">
        <v>41</v>
      </c>
      <c r="R13" s="226" t="s">
        <v>28</v>
      </c>
      <c r="S13" s="226" t="s">
        <v>42</v>
      </c>
      <c r="T13" s="227" t="s">
        <v>43</v>
      </c>
      <c r="U13" s="228" t="s">
        <v>44</v>
      </c>
      <c r="V13" s="229" t="s">
        <v>29</v>
      </c>
      <c r="W13" s="229" t="s">
        <v>45</v>
      </c>
      <c r="X13" s="230" t="s">
        <v>46</v>
      </c>
      <c r="Y13" s="231" t="s">
        <v>47</v>
      </c>
      <c r="Z13" s="232" t="s">
        <v>30</v>
      </c>
      <c r="AA13" s="231" t="s">
        <v>48</v>
      </c>
      <c r="AB13" s="233" t="s">
        <v>49</v>
      </c>
      <c r="AC13" s="233" t="s">
        <v>50</v>
      </c>
      <c r="AD13" s="233" t="s">
        <v>51</v>
      </c>
      <c r="AE13" s="233" t="s">
        <v>52</v>
      </c>
      <c r="AF13" s="233" t="s">
        <v>53</v>
      </c>
      <c r="AG13" s="233" t="s">
        <v>54</v>
      </c>
      <c r="AH13" s="234" t="s">
        <v>31</v>
      </c>
    </row>
    <row r="14" spans="1:34" ht="21" customHeight="1" x14ac:dyDescent="0.25">
      <c r="A14" s="190">
        <v>1</v>
      </c>
      <c r="B14" s="522" t="s">
        <v>69</v>
      </c>
      <c r="C14" s="523"/>
      <c r="D14" s="524"/>
      <c r="E14" s="191">
        <v>2</v>
      </c>
      <c r="F14" s="191"/>
      <c r="G14" s="191">
        <v>1</v>
      </c>
      <c r="H14" s="192"/>
      <c r="I14" s="192"/>
      <c r="J14" s="192"/>
      <c r="K14" s="192"/>
      <c r="L14" s="193">
        <v>0</v>
      </c>
      <c r="M14" s="193">
        <v>2</v>
      </c>
      <c r="N14" s="193">
        <v>43</v>
      </c>
      <c r="O14" s="194">
        <v>50</v>
      </c>
      <c r="P14" s="195">
        <v>1</v>
      </c>
      <c r="Q14" s="196">
        <v>2</v>
      </c>
      <c r="R14" s="71">
        <v>56</v>
      </c>
      <c r="S14" s="70">
        <v>63</v>
      </c>
      <c r="T14" s="197"/>
      <c r="U14" s="198"/>
      <c r="V14" s="199"/>
      <c r="W14" s="199"/>
      <c r="X14" s="200"/>
      <c r="Y14" s="201"/>
      <c r="Z14" s="202"/>
      <c r="AA14" s="200"/>
      <c r="AB14" s="203">
        <f t="shared" ref="AB14:AB18" si="1">H14+L14+P14+T14+X14</f>
        <v>1</v>
      </c>
      <c r="AC14" s="203">
        <f t="shared" ref="AC14:AC18" si="2">I14+M14+Q14+U14+Y14</f>
        <v>4</v>
      </c>
      <c r="AD14" s="203">
        <f t="shared" ref="AD14:AD18" si="3">J14+N14+R14+V14+Z14</f>
        <v>99</v>
      </c>
      <c r="AE14" s="203">
        <f t="shared" ref="AE14:AE18" si="4">K14+O14+S14+W14+AA14</f>
        <v>113</v>
      </c>
      <c r="AF14" s="203">
        <f>AB14/AC14</f>
        <v>0.25</v>
      </c>
      <c r="AG14" s="203">
        <f>AD14/AE14</f>
        <v>0.87610619469026552</v>
      </c>
      <c r="AH14" s="204"/>
    </row>
    <row r="15" spans="1:34" ht="21" customHeight="1" x14ac:dyDescent="0.25">
      <c r="A15" s="72">
        <v>2</v>
      </c>
      <c r="B15" s="522" t="s">
        <v>126</v>
      </c>
      <c r="C15" s="523"/>
      <c r="D15" s="524"/>
      <c r="E15" s="73">
        <v>2</v>
      </c>
      <c r="F15" s="73">
        <v>2</v>
      </c>
      <c r="G15" s="73"/>
      <c r="H15" s="74">
        <v>2</v>
      </c>
      <c r="I15" s="74">
        <v>1</v>
      </c>
      <c r="J15" s="74">
        <v>57</v>
      </c>
      <c r="K15" s="74">
        <v>60</v>
      </c>
      <c r="L15" s="75"/>
      <c r="M15" s="75"/>
      <c r="N15" s="75"/>
      <c r="O15" s="76"/>
      <c r="P15" s="77">
        <v>2</v>
      </c>
      <c r="Q15" s="78">
        <v>1</v>
      </c>
      <c r="R15" s="79">
        <v>63</v>
      </c>
      <c r="S15" s="80">
        <v>56</v>
      </c>
      <c r="T15" s="81"/>
      <c r="U15" s="82"/>
      <c r="V15" s="83"/>
      <c r="W15" s="83"/>
      <c r="X15" s="87"/>
      <c r="Y15" s="85"/>
      <c r="Z15" s="86"/>
      <c r="AA15" s="84"/>
      <c r="AB15" s="101">
        <f t="shared" si="1"/>
        <v>4</v>
      </c>
      <c r="AC15" s="101">
        <f t="shared" si="2"/>
        <v>2</v>
      </c>
      <c r="AD15" s="101">
        <f t="shared" si="3"/>
        <v>120</v>
      </c>
      <c r="AE15" s="101">
        <f t="shared" si="4"/>
        <v>116</v>
      </c>
      <c r="AF15" s="101">
        <f>AB15/AC15</f>
        <v>2</v>
      </c>
      <c r="AG15" s="101">
        <f>AD15/AE15</f>
        <v>1.0344827586206897</v>
      </c>
      <c r="AH15" s="205"/>
    </row>
    <row r="16" spans="1:34" ht="21" customHeight="1" x14ac:dyDescent="0.25">
      <c r="A16" s="72">
        <v>3</v>
      </c>
      <c r="B16" s="522" t="s">
        <v>125</v>
      </c>
      <c r="C16" s="523"/>
      <c r="D16" s="524"/>
      <c r="E16" s="73">
        <v>2</v>
      </c>
      <c r="F16" s="73">
        <v>1</v>
      </c>
      <c r="G16" s="73">
        <v>1</v>
      </c>
      <c r="H16" s="74">
        <v>1</v>
      </c>
      <c r="I16" s="74">
        <v>2</v>
      </c>
      <c r="J16" s="74">
        <v>60</v>
      </c>
      <c r="K16" s="74">
        <v>57</v>
      </c>
      <c r="L16" s="75">
        <v>2</v>
      </c>
      <c r="M16" s="75">
        <v>0</v>
      </c>
      <c r="N16" s="75">
        <v>50</v>
      </c>
      <c r="O16" s="76">
        <v>43</v>
      </c>
      <c r="P16" s="77"/>
      <c r="Q16" s="78"/>
      <c r="R16" s="79"/>
      <c r="S16" s="80"/>
      <c r="T16" s="81"/>
      <c r="U16" s="82"/>
      <c r="V16" s="83"/>
      <c r="W16" s="83"/>
      <c r="X16" s="84"/>
      <c r="Y16" s="85"/>
      <c r="Z16" s="86"/>
      <c r="AA16" s="84"/>
      <c r="AB16" s="101">
        <f t="shared" si="1"/>
        <v>3</v>
      </c>
      <c r="AC16" s="101">
        <f t="shared" si="2"/>
        <v>2</v>
      </c>
      <c r="AD16" s="101">
        <f t="shared" si="3"/>
        <v>110</v>
      </c>
      <c r="AE16" s="101">
        <f t="shared" si="4"/>
        <v>100</v>
      </c>
      <c r="AF16" s="101">
        <f>AB16/AC16</f>
        <v>1.5</v>
      </c>
      <c r="AG16" s="101">
        <f>AD16/AE16</f>
        <v>1.1000000000000001</v>
      </c>
      <c r="AH16" s="205"/>
    </row>
    <row r="17" spans="1:34" ht="21" customHeight="1" x14ac:dyDescent="0.25">
      <c r="A17" s="72">
        <v>4</v>
      </c>
      <c r="B17" s="520" t="s">
        <v>165</v>
      </c>
      <c r="C17" s="521"/>
      <c r="D17" s="521"/>
      <c r="E17" s="73"/>
      <c r="F17" s="73"/>
      <c r="G17" s="73"/>
      <c r="H17" s="74"/>
      <c r="I17" s="74"/>
      <c r="J17" s="74"/>
      <c r="K17" s="74"/>
      <c r="L17" s="75"/>
      <c r="M17" s="75"/>
      <c r="N17" s="75"/>
      <c r="O17" s="76"/>
      <c r="P17" s="77"/>
      <c r="Q17" s="78"/>
      <c r="R17" s="79"/>
      <c r="S17" s="80"/>
      <c r="T17" s="81"/>
      <c r="U17" s="82"/>
      <c r="V17" s="83"/>
      <c r="W17" s="83"/>
      <c r="X17" s="84"/>
      <c r="Y17" s="85"/>
      <c r="Z17" s="86"/>
      <c r="AA17" s="84"/>
      <c r="AB17" s="101">
        <f t="shared" si="1"/>
        <v>0</v>
      </c>
      <c r="AC17" s="101">
        <f t="shared" si="2"/>
        <v>0</v>
      </c>
      <c r="AD17" s="101">
        <f t="shared" si="3"/>
        <v>0</v>
      </c>
      <c r="AE17" s="101">
        <f t="shared" si="4"/>
        <v>0</v>
      </c>
      <c r="AF17" s="101" t="e">
        <f>AB17/AC17</f>
        <v>#DIV/0!</v>
      </c>
      <c r="AG17" s="101" t="e">
        <f>AD17/AE17</f>
        <v>#DIV/0!</v>
      </c>
      <c r="AH17" s="205"/>
    </row>
    <row r="18" spans="1:34" ht="21" customHeight="1" thickBot="1" x14ac:dyDescent="0.3">
      <c r="A18" s="189"/>
      <c r="B18" s="435"/>
      <c r="C18" s="436"/>
      <c r="D18" s="436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6"/>
      <c r="P18" s="236"/>
      <c r="Q18" s="237"/>
      <c r="R18" s="238"/>
      <c r="S18" s="239"/>
      <c r="T18" s="240"/>
      <c r="U18" s="241"/>
      <c r="V18" s="242"/>
      <c r="W18" s="242"/>
      <c r="X18" s="242"/>
      <c r="Y18" s="243"/>
      <c r="Z18" s="244"/>
      <c r="AA18" s="242"/>
      <c r="AB18" s="245">
        <f t="shared" si="1"/>
        <v>0</v>
      </c>
      <c r="AC18" s="245">
        <f t="shared" si="2"/>
        <v>0</v>
      </c>
      <c r="AD18" s="245">
        <f t="shared" si="3"/>
        <v>0</v>
      </c>
      <c r="AE18" s="245">
        <f t="shared" si="4"/>
        <v>0</v>
      </c>
      <c r="AF18" s="245" t="e">
        <f>AB18/AC18</f>
        <v>#DIV/0!</v>
      </c>
      <c r="AG18" s="245" t="e">
        <f>AD18/AE18</f>
        <v>#DIV/0!</v>
      </c>
      <c r="AH18" s="246"/>
    </row>
    <row r="19" spans="1:34" ht="21" customHeight="1" thickBot="1" x14ac:dyDescent="0.35">
      <c r="A19" s="39"/>
      <c r="B19" s="286"/>
      <c r="C19" s="286"/>
      <c r="D19" s="286"/>
      <c r="E19" s="35"/>
      <c r="F19" s="49"/>
      <c r="G19" s="49"/>
      <c r="H19" s="49"/>
      <c r="I19" s="42"/>
      <c r="J19" s="49"/>
      <c r="K19" s="49"/>
      <c r="L19" s="49"/>
      <c r="M19" s="42"/>
      <c r="N19" s="41"/>
      <c r="O19" s="90"/>
      <c r="P19" s="47"/>
      <c r="Q19" s="47"/>
      <c r="R19" s="47"/>
      <c r="S19" s="47"/>
      <c r="T19" s="47"/>
      <c r="AB19" s="36"/>
      <c r="AC19" s="36"/>
      <c r="AD19" s="36"/>
      <c r="AE19" s="36"/>
      <c r="AF19" s="36"/>
      <c r="AG19" s="36"/>
    </row>
    <row r="20" spans="1:34" ht="21" customHeight="1" thickBot="1" x14ac:dyDescent="0.3">
      <c r="A20" s="222" t="s">
        <v>115</v>
      </c>
      <c r="B20" s="438" t="s">
        <v>33</v>
      </c>
      <c r="C20" s="439"/>
      <c r="D20" s="440"/>
      <c r="E20" s="223" t="s">
        <v>23</v>
      </c>
      <c r="F20" s="223" t="s">
        <v>24</v>
      </c>
      <c r="G20" s="223" t="s">
        <v>25</v>
      </c>
      <c r="H20" s="224" t="s">
        <v>34</v>
      </c>
      <c r="I20" s="224" t="s">
        <v>35</v>
      </c>
      <c r="J20" s="224" t="s">
        <v>26</v>
      </c>
      <c r="K20" s="224" t="s">
        <v>36</v>
      </c>
      <c r="L20" s="225" t="s">
        <v>37</v>
      </c>
      <c r="M20" s="225" t="s">
        <v>38</v>
      </c>
      <c r="N20" s="225" t="s">
        <v>27</v>
      </c>
      <c r="O20" s="225" t="s">
        <v>39</v>
      </c>
      <c r="P20" s="226" t="s">
        <v>40</v>
      </c>
      <c r="Q20" s="226" t="s">
        <v>41</v>
      </c>
      <c r="R20" s="226" t="s">
        <v>28</v>
      </c>
      <c r="S20" s="226" t="s">
        <v>42</v>
      </c>
      <c r="T20" s="227" t="s">
        <v>43</v>
      </c>
      <c r="U20" s="228" t="s">
        <v>44</v>
      </c>
      <c r="V20" s="229" t="s">
        <v>29</v>
      </c>
      <c r="W20" s="229" t="s">
        <v>45</v>
      </c>
      <c r="X20" s="230" t="s">
        <v>46</v>
      </c>
      <c r="Y20" s="231" t="s">
        <v>47</v>
      </c>
      <c r="Z20" s="232" t="s">
        <v>30</v>
      </c>
      <c r="AA20" s="231" t="s">
        <v>48</v>
      </c>
      <c r="AB20" s="233" t="s">
        <v>49</v>
      </c>
      <c r="AC20" s="233" t="s">
        <v>50</v>
      </c>
      <c r="AD20" s="233" t="s">
        <v>51</v>
      </c>
      <c r="AE20" s="233" t="s">
        <v>52</v>
      </c>
      <c r="AF20" s="233" t="s">
        <v>53</v>
      </c>
      <c r="AG20" s="233" t="s">
        <v>54</v>
      </c>
      <c r="AH20" s="234" t="s">
        <v>31</v>
      </c>
    </row>
    <row r="21" spans="1:34" ht="21" customHeight="1" x14ac:dyDescent="0.25">
      <c r="A21" s="190">
        <v>1</v>
      </c>
      <c r="B21" s="502" t="s">
        <v>166</v>
      </c>
      <c r="C21" s="503"/>
      <c r="D21" s="503"/>
      <c r="E21" s="191">
        <v>3</v>
      </c>
      <c r="F21" s="191">
        <v>2</v>
      </c>
      <c r="G21" s="191">
        <v>1</v>
      </c>
      <c r="H21" s="192">
        <v>2</v>
      </c>
      <c r="I21" s="192">
        <v>0</v>
      </c>
      <c r="J21" s="192">
        <v>50</v>
      </c>
      <c r="K21" s="192">
        <v>0</v>
      </c>
      <c r="L21" s="193">
        <v>2</v>
      </c>
      <c r="M21" s="193">
        <v>0</v>
      </c>
      <c r="N21" s="193">
        <v>52</v>
      </c>
      <c r="O21" s="194">
        <v>31</v>
      </c>
      <c r="P21" s="195">
        <v>0</v>
      </c>
      <c r="Q21" s="71">
        <v>2</v>
      </c>
      <c r="R21" s="71">
        <v>25</v>
      </c>
      <c r="S21" s="70">
        <v>50</v>
      </c>
      <c r="T21" s="197"/>
      <c r="U21" s="198"/>
      <c r="V21" s="199"/>
      <c r="W21" s="199"/>
      <c r="X21" s="200"/>
      <c r="Y21" s="201"/>
      <c r="Z21" s="202"/>
      <c r="AA21" s="200"/>
      <c r="AB21" s="203">
        <f t="shared" ref="AB21:AB25" si="5">H21+L21+P21+T21+X21</f>
        <v>4</v>
      </c>
      <c r="AC21" s="203">
        <f t="shared" ref="AC21:AC25" si="6">I21+M21+Q21+U21+Y21</f>
        <v>2</v>
      </c>
      <c r="AD21" s="203">
        <f t="shared" ref="AD21:AD25" si="7">J21+N21+R21+V21+Z21</f>
        <v>127</v>
      </c>
      <c r="AE21" s="203">
        <f t="shared" ref="AE21:AE25" si="8">K21+O21+S21+W21+AA21</f>
        <v>81</v>
      </c>
      <c r="AF21" s="203">
        <f>AB21/AC21</f>
        <v>2</v>
      </c>
      <c r="AG21" s="203">
        <f>AD21/AE21</f>
        <v>1.5679012345679013</v>
      </c>
      <c r="AH21" s="204"/>
    </row>
    <row r="22" spans="1:34" ht="21" customHeight="1" x14ac:dyDescent="0.25">
      <c r="A22" s="72">
        <v>2</v>
      </c>
      <c r="B22" s="443" t="s">
        <v>63</v>
      </c>
      <c r="C22" s="444"/>
      <c r="D22" s="444"/>
      <c r="E22" s="73">
        <v>3</v>
      </c>
      <c r="F22" s="73">
        <v>2</v>
      </c>
      <c r="G22" s="73">
        <v>1</v>
      </c>
      <c r="H22" s="74">
        <v>0</v>
      </c>
      <c r="I22" s="74">
        <v>2</v>
      </c>
      <c r="J22" s="74">
        <v>31</v>
      </c>
      <c r="K22" s="74">
        <v>50</v>
      </c>
      <c r="L22" s="75">
        <v>2</v>
      </c>
      <c r="M22" s="75">
        <v>0</v>
      </c>
      <c r="N22" s="75">
        <v>50</v>
      </c>
      <c r="O22" s="76">
        <v>23</v>
      </c>
      <c r="P22" s="77">
        <v>2</v>
      </c>
      <c r="Q22" s="79">
        <v>0</v>
      </c>
      <c r="R22" s="79">
        <v>50</v>
      </c>
      <c r="S22" s="80">
        <v>25</v>
      </c>
      <c r="T22" s="81"/>
      <c r="U22" s="82"/>
      <c r="V22" s="83"/>
      <c r="W22" s="83"/>
      <c r="X22" s="87"/>
      <c r="Y22" s="85"/>
      <c r="Z22" s="86"/>
      <c r="AA22" s="84"/>
      <c r="AB22" s="101">
        <f t="shared" si="5"/>
        <v>4</v>
      </c>
      <c r="AC22" s="101">
        <f t="shared" si="6"/>
        <v>2</v>
      </c>
      <c r="AD22" s="101">
        <f t="shared" si="7"/>
        <v>131</v>
      </c>
      <c r="AE22" s="101">
        <f t="shared" si="8"/>
        <v>98</v>
      </c>
      <c r="AF22" s="101">
        <f>AB22/AC22</f>
        <v>2</v>
      </c>
      <c r="AG22" s="101">
        <f>AD22/AE22</f>
        <v>1.3367346938775511</v>
      </c>
      <c r="AH22" s="205"/>
    </row>
    <row r="23" spans="1:34" ht="21" customHeight="1" x14ac:dyDescent="0.25">
      <c r="A23" s="72">
        <v>3</v>
      </c>
      <c r="B23" s="443" t="s">
        <v>163</v>
      </c>
      <c r="C23" s="444"/>
      <c r="D23" s="444"/>
      <c r="E23" s="73">
        <v>3</v>
      </c>
      <c r="F23" s="73">
        <v>2</v>
      </c>
      <c r="G23" s="73">
        <v>1</v>
      </c>
      <c r="H23" s="74">
        <v>2</v>
      </c>
      <c r="I23" s="74">
        <v>0</v>
      </c>
      <c r="J23" s="74">
        <v>50</v>
      </c>
      <c r="K23" s="74">
        <v>31</v>
      </c>
      <c r="L23" s="75">
        <v>0</v>
      </c>
      <c r="M23" s="75">
        <v>2</v>
      </c>
      <c r="N23" s="75">
        <v>31</v>
      </c>
      <c r="O23" s="76">
        <v>52</v>
      </c>
      <c r="P23" s="77">
        <v>2</v>
      </c>
      <c r="Q23" s="79">
        <v>0</v>
      </c>
      <c r="R23" s="79">
        <v>50</v>
      </c>
      <c r="S23" s="80">
        <v>0</v>
      </c>
      <c r="T23" s="81"/>
      <c r="U23" s="82"/>
      <c r="V23" s="83"/>
      <c r="W23" s="83"/>
      <c r="X23" s="84"/>
      <c r="Y23" s="85"/>
      <c r="Z23" s="86"/>
      <c r="AA23" s="84"/>
      <c r="AB23" s="101">
        <f t="shared" si="5"/>
        <v>4</v>
      </c>
      <c r="AC23" s="101">
        <f t="shared" si="6"/>
        <v>2</v>
      </c>
      <c r="AD23" s="101">
        <f t="shared" si="7"/>
        <v>131</v>
      </c>
      <c r="AE23" s="101">
        <f t="shared" si="8"/>
        <v>83</v>
      </c>
      <c r="AF23" s="101">
        <f>AB23/AC23</f>
        <v>2</v>
      </c>
      <c r="AG23" s="101">
        <f>AD23/AE23</f>
        <v>1.5783132530120483</v>
      </c>
      <c r="AH23" s="205"/>
    </row>
    <row r="24" spans="1:34" ht="21" customHeight="1" x14ac:dyDescent="0.25">
      <c r="A24" s="72">
        <v>4</v>
      </c>
      <c r="B24" s="443" t="s">
        <v>101</v>
      </c>
      <c r="C24" s="444"/>
      <c r="D24" s="444"/>
      <c r="E24" s="73">
        <v>3</v>
      </c>
      <c r="F24" s="73"/>
      <c r="G24" s="73">
        <v>3</v>
      </c>
      <c r="H24" s="74">
        <v>0</v>
      </c>
      <c r="I24" s="74">
        <v>2</v>
      </c>
      <c r="J24" s="74">
        <v>0</v>
      </c>
      <c r="K24" s="74">
        <v>50</v>
      </c>
      <c r="L24" s="75">
        <v>0</v>
      </c>
      <c r="M24" s="75">
        <v>2</v>
      </c>
      <c r="N24" s="75">
        <v>23</v>
      </c>
      <c r="O24" s="76">
        <v>50</v>
      </c>
      <c r="P24" s="77">
        <v>0</v>
      </c>
      <c r="Q24" s="79">
        <v>2</v>
      </c>
      <c r="R24" s="79">
        <v>0</v>
      </c>
      <c r="S24" s="80">
        <v>50</v>
      </c>
      <c r="T24" s="81"/>
      <c r="U24" s="82"/>
      <c r="V24" s="83"/>
      <c r="W24" s="83"/>
      <c r="X24" s="84"/>
      <c r="Y24" s="85"/>
      <c r="Z24" s="86"/>
      <c r="AA24" s="84"/>
      <c r="AB24" s="101">
        <f t="shared" si="5"/>
        <v>0</v>
      </c>
      <c r="AC24" s="101">
        <f t="shared" si="6"/>
        <v>6</v>
      </c>
      <c r="AD24" s="101">
        <f t="shared" si="7"/>
        <v>23</v>
      </c>
      <c r="AE24" s="101">
        <f t="shared" si="8"/>
        <v>150</v>
      </c>
      <c r="AF24" s="101">
        <f>AB24/AC24</f>
        <v>0</v>
      </c>
      <c r="AG24" s="101">
        <f>AD24/AE24</f>
        <v>0.15333333333333332</v>
      </c>
      <c r="AH24" s="205"/>
    </row>
    <row r="25" spans="1:34" ht="21" customHeight="1" thickBot="1" x14ac:dyDescent="0.3">
      <c r="A25" s="189">
        <v>5</v>
      </c>
      <c r="B25" s="507"/>
      <c r="C25" s="508"/>
      <c r="D25" s="509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6"/>
      <c r="P25" s="236"/>
      <c r="Q25" s="237"/>
      <c r="R25" s="238"/>
      <c r="S25" s="239"/>
      <c r="T25" s="240"/>
      <c r="U25" s="241"/>
      <c r="V25" s="242"/>
      <c r="W25" s="242"/>
      <c r="X25" s="242"/>
      <c r="Y25" s="243"/>
      <c r="Z25" s="244"/>
      <c r="AA25" s="242"/>
      <c r="AB25" s="245">
        <f t="shared" si="5"/>
        <v>0</v>
      </c>
      <c r="AC25" s="245">
        <f t="shared" si="6"/>
        <v>0</v>
      </c>
      <c r="AD25" s="245">
        <f t="shared" si="7"/>
        <v>0</v>
      </c>
      <c r="AE25" s="245">
        <f t="shared" si="8"/>
        <v>0</v>
      </c>
      <c r="AF25" s="245" t="e">
        <f>AB25/AC25</f>
        <v>#DIV/0!</v>
      </c>
      <c r="AG25" s="245" t="e">
        <f>AD25/AE25</f>
        <v>#DIV/0!</v>
      </c>
      <c r="AH25" s="246"/>
    </row>
    <row r="26" spans="1:34" ht="21" customHeight="1" thickBot="1" x14ac:dyDescent="0.35">
      <c r="A26" s="39"/>
      <c r="B26" s="286"/>
      <c r="C26" s="286"/>
      <c r="D26" s="286"/>
      <c r="E26" s="35"/>
      <c r="F26" s="49"/>
      <c r="G26" s="49"/>
      <c r="H26" s="49"/>
      <c r="I26" s="42"/>
      <c r="J26" s="49"/>
      <c r="K26" s="49"/>
      <c r="L26" s="49"/>
      <c r="M26" s="42"/>
      <c r="N26" s="41"/>
      <c r="O26" s="90"/>
      <c r="P26" s="47"/>
      <c r="Q26" s="47"/>
      <c r="R26" s="47"/>
      <c r="S26" s="47"/>
      <c r="T26" s="47"/>
      <c r="AB26" s="36"/>
      <c r="AC26" s="36"/>
      <c r="AD26" s="36"/>
      <c r="AE26" s="36"/>
      <c r="AF26" s="36"/>
      <c r="AG26" s="36"/>
    </row>
    <row r="27" spans="1:34" ht="21" customHeight="1" thickBot="1" x14ac:dyDescent="0.3">
      <c r="A27" s="222" t="s">
        <v>116</v>
      </c>
      <c r="B27" s="438" t="s">
        <v>33</v>
      </c>
      <c r="C27" s="439"/>
      <c r="D27" s="440"/>
      <c r="E27" s="223" t="s">
        <v>23</v>
      </c>
      <c r="F27" s="223" t="s">
        <v>24</v>
      </c>
      <c r="G27" s="223" t="s">
        <v>25</v>
      </c>
      <c r="H27" s="224" t="s">
        <v>34</v>
      </c>
      <c r="I27" s="224" t="s">
        <v>35</v>
      </c>
      <c r="J27" s="224" t="s">
        <v>26</v>
      </c>
      <c r="K27" s="224" t="s">
        <v>36</v>
      </c>
      <c r="L27" s="225" t="s">
        <v>37</v>
      </c>
      <c r="M27" s="225" t="s">
        <v>38</v>
      </c>
      <c r="N27" s="225" t="s">
        <v>27</v>
      </c>
      <c r="O27" s="225" t="s">
        <v>39</v>
      </c>
      <c r="P27" s="226" t="s">
        <v>40</v>
      </c>
      <c r="Q27" s="226" t="s">
        <v>41</v>
      </c>
      <c r="R27" s="226" t="s">
        <v>28</v>
      </c>
      <c r="S27" s="226" t="s">
        <v>42</v>
      </c>
      <c r="T27" s="227" t="s">
        <v>43</v>
      </c>
      <c r="U27" s="228" t="s">
        <v>44</v>
      </c>
      <c r="V27" s="229" t="s">
        <v>29</v>
      </c>
      <c r="W27" s="229" t="s">
        <v>45</v>
      </c>
      <c r="X27" s="230" t="s">
        <v>46</v>
      </c>
      <c r="Y27" s="231" t="s">
        <v>47</v>
      </c>
      <c r="Z27" s="232" t="s">
        <v>30</v>
      </c>
      <c r="AA27" s="231" t="s">
        <v>48</v>
      </c>
      <c r="AB27" s="233" t="s">
        <v>49</v>
      </c>
      <c r="AC27" s="233" t="s">
        <v>50</v>
      </c>
      <c r="AD27" s="233" t="s">
        <v>51</v>
      </c>
      <c r="AE27" s="233" t="s">
        <v>52</v>
      </c>
      <c r="AF27" s="233" t="s">
        <v>53</v>
      </c>
      <c r="AG27" s="233" t="s">
        <v>54</v>
      </c>
      <c r="AH27" s="234" t="s">
        <v>31</v>
      </c>
    </row>
    <row r="28" spans="1:34" ht="21" customHeight="1" x14ac:dyDescent="0.25">
      <c r="A28" s="190">
        <v>1</v>
      </c>
      <c r="B28" s="443" t="s">
        <v>124</v>
      </c>
      <c r="C28" s="444"/>
      <c r="D28" s="444"/>
      <c r="E28" s="191">
        <v>3</v>
      </c>
      <c r="F28" s="191">
        <v>3</v>
      </c>
      <c r="G28" s="191"/>
      <c r="H28" s="192">
        <v>2</v>
      </c>
      <c r="I28" s="192">
        <v>0</v>
      </c>
      <c r="J28" s="192">
        <v>50</v>
      </c>
      <c r="K28" s="192">
        <v>39</v>
      </c>
      <c r="L28" s="193">
        <v>2</v>
      </c>
      <c r="M28" s="193">
        <v>0</v>
      </c>
      <c r="N28" s="193">
        <v>50</v>
      </c>
      <c r="O28" s="194">
        <v>21</v>
      </c>
      <c r="P28" s="195">
        <v>2</v>
      </c>
      <c r="Q28" s="196">
        <v>1</v>
      </c>
      <c r="R28" s="71">
        <v>63</v>
      </c>
      <c r="S28" s="70">
        <v>46</v>
      </c>
      <c r="T28" s="197"/>
      <c r="U28" s="198"/>
      <c r="V28" s="199"/>
      <c r="W28" s="199"/>
      <c r="X28" s="200"/>
      <c r="Y28" s="201"/>
      <c r="Z28" s="202"/>
      <c r="AA28" s="200"/>
      <c r="AB28" s="203">
        <f t="shared" ref="AB28:AB32" si="9">H28+L28+P28+T28+X28</f>
        <v>6</v>
      </c>
      <c r="AC28" s="203">
        <f t="shared" ref="AC28:AC32" si="10">I28+M28+Q28+U28+Y28</f>
        <v>1</v>
      </c>
      <c r="AD28" s="203">
        <f t="shared" ref="AD28:AD32" si="11">J28+N28+R28+V28+Z28</f>
        <v>163</v>
      </c>
      <c r="AE28" s="203">
        <f t="shared" ref="AE28:AE32" si="12">K28+O28+S28+W28+AA28</f>
        <v>106</v>
      </c>
      <c r="AF28" s="203">
        <f>AB28/AC28</f>
        <v>6</v>
      </c>
      <c r="AG28" s="203">
        <f>AD28/AE28</f>
        <v>1.5377358490566038</v>
      </c>
      <c r="AH28" s="204"/>
    </row>
    <row r="29" spans="1:34" ht="21" customHeight="1" x14ac:dyDescent="0.25">
      <c r="A29" s="72">
        <v>2</v>
      </c>
      <c r="B29" s="443" t="s">
        <v>123</v>
      </c>
      <c r="C29" s="444"/>
      <c r="D29" s="444"/>
      <c r="E29" s="73">
        <v>3</v>
      </c>
      <c r="F29" s="73">
        <v>1</v>
      </c>
      <c r="G29" s="73">
        <v>2</v>
      </c>
      <c r="H29" s="74">
        <v>2</v>
      </c>
      <c r="I29" s="74">
        <v>0</v>
      </c>
      <c r="J29" s="74">
        <v>50</v>
      </c>
      <c r="K29" s="74">
        <v>39</v>
      </c>
      <c r="L29" s="75">
        <v>1</v>
      </c>
      <c r="M29" s="75">
        <v>2</v>
      </c>
      <c r="N29" s="75">
        <v>56</v>
      </c>
      <c r="O29" s="76">
        <v>59</v>
      </c>
      <c r="P29" s="77">
        <v>1</v>
      </c>
      <c r="Q29" s="78">
        <v>2</v>
      </c>
      <c r="R29" s="79">
        <v>43</v>
      </c>
      <c r="S29" s="80">
        <v>63</v>
      </c>
      <c r="T29" s="81"/>
      <c r="U29" s="82"/>
      <c r="V29" s="83"/>
      <c r="W29" s="83"/>
      <c r="X29" s="87"/>
      <c r="Y29" s="85"/>
      <c r="Z29" s="86"/>
      <c r="AA29" s="84"/>
      <c r="AB29" s="101">
        <f t="shared" si="9"/>
        <v>4</v>
      </c>
      <c r="AC29" s="101">
        <f t="shared" si="10"/>
        <v>4</v>
      </c>
      <c r="AD29" s="101">
        <f t="shared" si="11"/>
        <v>149</v>
      </c>
      <c r="AE29" s="101">
        <f t="shared" si="12"/>
        <v>161</v>
      </c>
      <c r="AF29" s="101">
        <f>AB29/AC29</f>
        <v>1</v>
      </c>
      <c r="AG29" s="101">
        <f>AD29/AE29</f>
        <v>0.92546583850931674</v>
      </c>
      <c r="AH29" s="205"/>
    </row>
    <row r="30" spans="1:34" ht="21" customHeight="1" x14ac:dyDescent="0.25">
      <c r="A30" s="72">
        <v>3</v>
      </c>
      <c r="B30" s="443" t="s">
        <v>168</v>
      </c>
      <c r="C30" s="444"/>
      <c r="D30" s="444"/>
      <c r="E30" s="73">
        <v>3</v>
      </c>
      <c r="F30" s="73"/>
      <c r="G30" s="73">
        <v>3</v>
      </c>
      <c r="H30" s="74">
        <v>0</v>
      </c>
      <c r="I30" s="74">
        <v>2</v>
      </c>
      <c r="J30" s="74">
        <v>39</v>
      </c>
      <c r="K30" s="74">
        <v>50</v>
      </c>
      <c r="L30" s="75">
        <v>0</v>
      </c>
      <c r="M30" s="75">
        <v>2</v>
      </c>
      <c r="N30" s="75">
        <v>21</v>
      </c>
      <c r="O30" s="76">
        <v>50</v>
      </c>
      <c r="P30" s="77">
        <v>1</v>
      </c>
      <c r="Q30" s="78">
        <v>2</v>
      </c>
      <c r="R30" s="79">
        <v>53</v>
      </c>
      <c r="S30" s="80">
        <v>71</v>
      </c>
      <c r="T30" s="81"/>
      <c r="U30" s="82"/>
      <c r="V30" s="83"/>
      <c r="W30" s="83"/>
      <c r="X30" s="84"/>
      <c r="Y30" s="85"/>
      <c r="Z30" s="86"/>
      <c r="AA30" s="84"/>
      <c r="AB30" s="101">
        <f t="shared" si="9"/>
        <v>1</v>
      </c>
      <c r="AC30" s="101">
        <f t="shared" si="10"/>
        <v>6</v>
      </c>
      <c r="AD30" s="101">
        <f t="shared" si="11"/>
        <v>113</v>
      </c>
      <c r="AE30" s="101">
        <f t="shared" si="12"/>
        <v>171</v>
      </c>
      <c r="AF30" s="101">
        <f>AB30/AC30</f>
        <v>0.16666666666666666</v>
      </c>
      <c r="AG30" s="101">
        <f>AD30/AE30</f>
        <v>0.66081871345029242</v>
      </c>
      <c r="AH30" s="205"/>
    </row>
    <row r="31" spans="1:34" ht="21" customHeight="1" x14ac:dyDescent="0.25">
      <c r="A31" s="72">
        <v>4</v>
      </c>
      <c r="B31" s="505" t="s">
        <v>171</v>
      </c>
      <c r="C31" s="506"/>
      <c r="D31" s="506"/>
      <c r="E31" s="73">
        <v>3</v>
      </c>
      <c r="F31" s="73">
        <v>2</v>
      </c>
      <c r="G31" s="73">
        <v>1</v>
      </c>
      <c r="H31" s="74">
        <v>0</v>
      </c>
      <c r="I31" s="74">
        <v>2</v>
      </c>
      <c r="J31" s="74">
        <v>39</v>
      </c>
      <c r="K31" s="74">
        <v>50</v>
      </c>
      <c r="L31" s="75">
        <v>2</v>
      </c>
      <c r="M31" s="75">
        <v>1</v>
      </c>
      <c r="N31" s="75">
        <v>59</v>
      </c>
      <c r="O31" s="76">
        <v>56</v>
      </c>
      <c r="P31" s="77">
        <v>2</v>
      </c>
      <c r="Q31" s="78">
        <v>1</v>
      </c>
      <c r="R31" s="79">
        <v>71</v>
      </c>
      <c r="S31" s="80">
        <v>53</v>
      </c>
      <c r="T31" s="81"/>
      <c r="U31" s="82"/>
      <c r="V31" s="83"/>
      <c r="W31" s="83"/>
      <c r="X31" s="84"/>
      <c r="Y31" s="85"/>
      <c r="Z31" s="86"/>
      <c r="AA31" s="84"/>
      <c r="AB31" s="101">
        <f t="shared" si="9"/>
        <v>4</v>
      </c>
      <c r="AC31" s="101">
        <f t="shared" si="10"/>
        <v>4</v>
      </c>
      <c r="AD31" s="101">
        <f t="shared" si="11"/>
        <v>169</v>
      </c>
      <c r="AE31" s="101">
        <f t="shared" si="12"/>
        <v>159</v>
      </c>
      <c r="AF31" s="101">
        <f>AB31/AC31</f>
        <v>1</v>
      </c>
      <c r="AG31" s="101">
        <f>AD31/AE31</f>
        <v>1.0628930817610063</v>
      </c>
      <c r="AH31" s="205"/>
    </row>
    <row r="32" spans="1:34" ht="21" customHeight="1" thickBot="1" x14ac:dyDescent="0.3">
      <c r="A32" s="189">
        <v>5</v>
      </c>
      <c r="B32" s="507"/>
      <c r="C32" s="508"/>
      <c r="D32" s="509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6"/>
      <c r="P32" s="236"/>
      <c r="Q32" s="237"/>
      <c r="R32" s="238"/>
      <c r="S32" s="239"/>
      <c r="T32" s="240"/>
      <c r="U32" s="241"/>
      <c r="V32" s="242"/>
      <c r="W32" s="242"/>
      <c r="X32" s="242"/>
      <c r="Y32" s="243"/>
      <c r="Z32" s="244"/>
      <c r="AA32" s="242"/>
      <c r="AB32" s="245">
        <f t="shared" si="9"/>
        <v>0</v>
      </c>
      <c r="AC32" s="245">
        <f t="shared" si="10"/>
        <v>0</v>
      </c>
      <c r="AD32" s="245">
        <f t="shared" si="11"/>
        <v>0</v>
      </c>
      <c r="AE32" s="245">
        <f t="shared" si="12"/>
        <v>0</v>
      </c>
      <c r="AF32" s="245" t="e">
        <f>AB32/AC32</f>
        <v>#DIV/0!</v>
      </c>
      <c r="AG32" s="245" t="e">
        <f>AD32/AE32</f>
        <v>#DIV/0!</v>
      </c>
      <c r="AH32" s="246"/>
    </row>
    <row r="33" spans="1:34" ht="21" customHeight="1" thickBot="1" x14ac:dyDescent="0.35">
      <c r="A33" s="39"/>
      <c r="B33" s="494"/>
      <c r="C33" s="494"/>
      <c r="D33" s="494"/>
      <c r="E33" s="40"/>
      <c r="F33" s="495"/>
      <c r="G33" s="495"/>
      <c r="H33" s="40"/>
      <c r="I33" s="495"/>
      <c r="J33" s="495"/>
      <c r="K33" s="40"/>
      <c r="L33" s="495"/>
      <c r="M33" s="495"/>
      <c r="N33" s="495"/>
      <c r="O33" s="90"/>
      <c r="P33" s="47"/>
      <c r="Y33" s="504"/>
      <c r="Z33" s="504"/>
      <c r="AA33" s="504"/>
      <c r="AB33" s="504"/>
      <c r="AC33" s="504"/>
      <c r="AD33" s="504"/>
      <c r="AE33" s="504"/>
    </row>
    <row r="34" spans="1:34" ht="21" customHeight="1" thickBot="1" x14ac:dyDescent="0.3">
      <c r="A34" s="222" t="s">
        <v>172</v>
      </c>
      <c r="B34" s="438" t="s">
        <v>33</v>
      </c>
      <c r="C34" s="439"/>
      <c r="D34" s="440"/>
      <c r="E34" s="223" t="s">
        <v>23</v>
      </c>
      <c r="F34" s="223" t="s">
        <v>24</v>
      </c>
      <c r="G34" s="223" t="s">
        <v>25</v>
      </c>
      <c r="H34" s="224" t="s">
        <v>34</v>
      </c>
      <c r="I34" s="224" t="s">
        <v>35</v>
      </c>
      <c r="J34" s="224" t="s">
        <v>26</v>
      </c>
      <c r="K34" s="224" t="s">
        <v>36</v>
      </c>
      <c r="L34" s="225" t="s">
        <v>37</v>
      </c>
      <c r="M34" s="225" t="s">
        <v>38</v>
      </c>
      <c r="N34" s="225" t="s">
        <v>27</v>
      </c>
      <c r="O34" s="225" t="s">
        <v>39</v>
      </c>
      <c r="P34" s="226" t="s">
        <v>40</v>
      </c>
      <c r="Q34" s="226" t="s">
        <v>41</v>
      </c>
      <c r="R34" s="226" t="s">
        <v>28</v>
      </c>
      <c r="S34" s="226" t="s">
        <v>42</v>
      </c>
      <c r="T34" s="227" t="s">
        <v>43</v>
      </c>
      <c r="U34" s="228" t="s">
        <v>44</v>
      </c>
      <c r="V34" s="229" t="s">
        <v>29</v>
      </c>
      <c r="W34" s="229" t="s">
        <v>45</v>
      </c>
      <c r="X34" s="230" t="s">
        <v>46</v>
      </c>
      <c r="Y34" s="231" t="s">
        <v>47</v>
      </c>
      <c r="Z34" s="232" t="s">
        <v>30</v>
      </c>
      <c r="AA34" s="231" t="s">
        <v>48</v>
      </c>
      <c r="AB34" s="233" t="s">
        <v>49</v>
      </c>
      <c r="AC34" s="233" t="s">
        <v>50</v>
      </c>
      <c r="AD34" s="233" t="s">
        <v>51</v>
      </c>
      <c r="AE34" s="233" t="s">
        <v>52</v>
      </c>
      <c r="AF34" s="233" t="s">
        <v>53</v>
      </c>
      <c r="AG34" s="233" t="s">
        <v>54</v>
      </c>
      <c r="AH34" s="234" t="s">
        <v>31</v>
      </c>
    </row>
    <row r="35" spans="1:34" ht="21" customHeight="1" x14ac:dyDescent="0.25">
      <c r="A35" s="190">
        <v>1</v>
      </c>
      <c r="B35" s="441" t="s">
        <v>65</v>
      </c>
      <c r="C35" s="442"/>
      <c r="D35" s="442"/>
      <c r="E35" s="191">
        <v>2</v>
      </c>
      <c r="F35" s="191"/>
      <c r="G35" s="191">
        <v>2</v>
      </c>
      <c r="H35" s="192"/>
      <c r="I35" s="192"/>
      <c r="J35" s="192"/>
      <c r="K35" s="192"/>
      <c r="L35" s="193">
        <v>0</v>
      </c>
      <c r="M35" s="193">
        <v>2</v>
      </c>
      <c r="N35" s="193">
        <v>30</v>
      </c>
      <c r="O35" s="194">
        <v>50</v>
      </c>
      <c r="P35" s="195">
        <v>0</v>
      </c>
      <c r="Q35" s="196">
        <v>2</v>
      </c>
      <c r="R35" s="71">
        <v>41</v>
      </c>
      <c r="S35" s="70">
        <v>50</v>
      </c>
      <c r="T35" s="197"/>
      <c r="U35" s="198"/>
      <c r="V35" s="199"/>
      <c r="W35" s="199"/>
      <c r="X35" s="200"/>
      <c r="Y35" s="201"/>
      <c r="Z35" s="202"/>
      <c r="AA35" s="200"/>
      <c r="AB35" s="203">
        <f t="shared" ref="AB35:AB38" si="13">H35+L35+P35+T35+X35</f>
        <v>0</v>
      </c>
      <c r="AC35" s="203">
        <f t="shared" ref="AC35:AC38" si="14">I35+M35+Q35+U35+Y35</f>
        <v>4</v>
      </c>
      <c r="AD35" s="203">
        <f t="shared" ref="AD35:AD38" si="15">J35+N35+R35+V35+Z35</f>
        <v>71</v>
      </c>
      <c r="AE35" s="203">
        <f t="shared" ref="AE35:AE38" si="16">K35+O35+S35+W35+AA35</f>
        <v>100</v>
      </c>
      <c r="AF35" s="203">
        <f>AB35/AC35</f>
        <v>0</v>
      </c>
      <c r="AG35" s="203">
        <f>AD35/AE35</f>
        <v>0.71</v>
      </c>
      <c r="AH35" s="204"/>
    </row>
    <row r="36" spans="1:34" ht="21" customHeight="1" x14ac:dyDescent="0.25">
      <c r="A36" s="72">
        <v>2</v>
      </c>
      <c r="B36" s="443" t="s">
        <v>122</v>
      </c>
      <c r="C36" s="444"/>
      <c r="D36" s="444"/>
      <c r="E36" s="73">
        <v>2</v>
      </c>
      <c r="F36" s="73">
        <v>2</v>
      </c>
      <c r="G36" s="73"/>
      <c r="H36" s="74">
        <v>2</v>
      </c>
      <c r="I36" s="74">
        <v>1</v>
      </c>
      <c r="J36" s="74">
        <v>53</v>
      </c>
      <c r="K36" s="74">
        <v>60</v>
      </c>
      <c r="L36" s="75"/>
      <c r="M36" s="75"/>
      <c r="N36" s="75"/>
      <c r="O36" s="76"/>
      <c r="P36" s="77">
        <v>2</v>
      </c>
      <c r="Q36" s="78">
        <v>0</v>
      </c>
      <c r="R36" s="79">
        <v>50</v>
      </c>
      <c r="S36" s="80">
        <v>41</v>
      </c>
      <c r="T36" s="81"/>
      <c r="U36" s="82"/>
      <c r="V36" s="83"/>
      <c r="W36" s="83"/>
      <c r="X36" s="87"/>
      <c r="Y36" s="85"/>
      <c r="Z36" s="86"/>
      <c r="AA36" s="84"/>
      <c r="AB36" s="101">
        <f t="shared" si="13"/>
        <v>4</v>
      </c>
      <c r="AC36" s="101">
        <f t="shared" si="14"/>
        <v>1</v>
      </c>
      <c r="AD36" s="101">
        <f t="shared" si="15"/>
        <v>103</v>
      </c>
      <c r="AE36" s="101">
        <f t="shared" si="16"/>
        <v>101</v>
      </c>
      <c r="AF36" s="101">
        <f>AB36/AC36</f>
        <v>4</v>
      </c>
      <c r="AG36" s="101">
        <f>AD36/AE36</f>
        <v>1.0198019801980198</v>
      </c>
      <c r="AH36" s="205"/>
    </row>
    <row r="37" spans="1:34" ht="21" customHeight="1" x14ac:dyDescent="0.25">
      <c r="A37" s="72">
        <v>3</v>
      </c>
      <c r="B37" s="443" t="s">
        <v>174</v>
      </c>
      <c r="C37" s="444"/>
      <c r="D37" s="444"/>
      <c r="E37" s="73">
        <v>2</v>
      </c>
      <c r="F37" s="73">
        <v>1</v>
      </c>
      <c r="G37" s="73">
        <v>1</v>
      </c>
      <c r="H37" s="74">
        <v>1</v>
      </c>
      <c r="I37" s="74">
        <v>2</v>
      </c>
      <c r="J37" s="74">
        <v>60</v>
      </c>
      <c r="K37" s="74">
        <v>53</v>
      </c>
      <c r="L37" s="75">
        <v>2</v>
      </c>
      <c r="M37" s="75">
        <v>0</v>
      </c>
      <c r="N37" s="75">
        <v>50</v>
      </c>
      <c r="O37" s="76">
        <v>30</v>
      </c>
      <c r="P37" s="77"/>
      <c r="Q37" s="78"/>
      <c r="R37" s="79"/>
      <c r="S37" s="80"/>
      <c r="T37" s="81"/>
      <c r="U37" s="82"/>
      <c r="V37" s="83"/>
      <c r="W37" s="83"/>
      <c r="X37" s="84"/>
      <c r="Y37" s="85"/>
      <c r="Z37" s="86"/>
      <c r="AA37" s="84"/>
      <c r="AB37" s="101">
        <f t="shared" si="13"/>
        <v>3</v>
      </c>
      <c r="AC37" s="101">
        <f t="shared" si="14"/>
        <v>2</v>
      </c>
      <c r="AD37" s="101">
        <f t="shared" si="15"/>
        <v>110</v>
      </c>
      <c r="AE37" s="101">
        <f t="shared" si="16"/>
        <v>83</v>
      </c>
      <c r="AF37" s="101">
        <f>AB37/AC37</f>
        <v>1.5</v>
      </c>
      <c r="AG37" s="101">
        <f>AD37/AE37</f>
        <v>1.3253012048192772</v>
      </c>
      <c r="AH37" s="205"/>
    </row>
    <row r="38" spans="1:34" ht="21" customHeight="1" x14ac:dyDescent="0.25">
      <c r="A38" s="72">
        <v>4</v>
      </c>
      <c r="B38" s="498" t="s">
        <v>119</v>
      </c>
      <c r="C38" s="499"/>
      <c r="D38" s="499"/>
      <c r="E38" s="73"/>
      <c r="F38" s="73"/>
      <c r="G38" s="73"/>
      <c r="H38" s="74"/>
      <c r="I38" s="74"/>
      <c r="J38" s="74"/>
      <c r="K38" s="74"/>
      <c r="L38" s="75"/>
      <c r="M38" s="75"/>
      <c r="N38" s="75"/>
      <c r="O38" s="76"/>
      <c r="P38" s="77"/>
      <c r="Q38" s="78"/>
      <c r="R38" s="79"/>
      <c r="S38" s="80"/>
      <c r="T38" s="81"/>
      <c r="U38" s="82"/>
      <c r="V38" s="83"/>
      <c r="W38" s="83"/>
      <c r="X38" s="84"/>
      <c r="Y38" s="85"/>
      <c r="Z38" s="86"/>
      <c r="AA38" s="84"/>
      <c r="AB38" s="101">
        <f t="shared" si="13"/>
        <v>0</v>
      </c>
      <c r="AC38" s="101">
        <f t="shared" si="14"/>
        <v>0</v>
      </c>
      <c r="AD38" s="101">
        <f t="shared" si="15"/>
        <v>0</v>
      </c>
      <c r="AE38" s="101">
        <f t="shared" si="16"/>
        <v>0</v>
      </c>
      <c r="AF38" s="101" t="e">
        <f>AB38/AC38</f>
        <v>#DIV/0!</v>
      </c>
      <c r="AG38" s="101" t="e">
        <f>AD38/AE38</f>
        <v>#DIV/0!</v>
      </c>
      <c r="AH38" s="205"/>
    </row>
    <row r="39" spans="1:34" ht="21" customHeight="1" thickBot="1" x14ac:dyDescent="0.35">
      <c r="A39" s="39"/>
      <c r="B39" s="287"/>
      <c r="C39" s="287"/>
      <c r="D39" s="287"/>
      <c r="E39" s="40"/>
      <c r="F39" s="275"/>
      <c r="G39" s="275"/>
      <c r="H39" s="40"/>
      <c r="I39" s="275"/>
      <c r="J39" s="275"/>
      <c r="K39" s="40"/>
      <c r="L39" s="275"/>
      <c r="M39" s="275"/>
      <c r="N39" s="275"/>
      <c r="O39" s="90"/>
      <c r="P39" s="47"/>
      <c r="Y39" s="276"/>
      <c r="Z39" s="276"/>
      <c r="AA39" s="276"/>
      <c r="AB39" s="276"/>
      <c r="AC39" s="276"/>
      <c r="AD39" s="276"/>
      <c r="AE39" s="276"/>
    </row>
    <row r="40" spans="1:34" ht="21" customHeight="1" thickBot="1" x14ac:dyDescent="0.3">
      <c r="A40" s="222" t="s">
        <v>173</v>
      </c>
      <c r="B40" s="438" t="s">
        <v>33</v>
      </c>
      <c r="C40" s="439"/>
      <c r="D40" s="440"/>
      <c r="E40" s="223" t="s">
        <v>23</v>
      </c>
      <c r="F40" s="223" t="s">
        <v>24</v>
      </c>
      <c r="G40" s="223" t="s">
        <v>25</v>
      </c>
      <c r="H40" s="224" t="s">
        <v>34</v>
      </c>
      <c r="I40" s="224" t="s">
        <v>35</v>
      </c>
      <c r="J40" s="224" t="s">
        <v>26</v>
      </c>
      <c r="K40" s="224" t="s">
        <v>36</v>
      </c>
      <c r="L40" s="225" t="s">
        <v>37</v>
      </c>
      <c r="M40" s="225" t="s">
        <v>38</v>
      </c>
      <c r="N40" s="225" t="s">
        <v>27</v>
      </c>
      <c r="O40" s="225" t="s">
        <v>39</v>
      </c>
      <c r="P40" s="226" t="s">
        <v>40</v>
      </c>
      <c r="Q40" s="226" t="s">
        <v>41</v>
      </c>
      <c r="R40" s="226" t="s">
        <v>28</v>
      </c>
      <c r="S40" s="226" t="s">
        <v>42</v>
      </c>
      <c r="T40" s="227" t="s">
        <v>43</v>
      </c>
      <c r="U40" s="228" t="s">
        <v>44</v>
      </c>
      <c r="V40" s="229" t="s">
        <v>29</v>
      </c>
      <c r="W40" s="229" t="s">
        <v>45</v>
      </c>
      <c r="X40" s="230" t="s">
        <v>46</v>
      </c>
      <c r="Y40" s="231" t="s">
        <v>47</v>
      </c>
      <c r="Z40" s="232" t="s">
        <v>30</v>
      </c>
      <c r="AA40" s="231" t="s">
        <v>48</v>
      </c>
      <c r="AB40" s="233" t="s">
        <v>49</v>
      </c>
      <c r="AC40" s="233" t="s">
        <v>50</v>
      </c>
      <c r="AD40" s="233" t="s">
        <v>51</v>
      </c>
      <c r="AE40" s="233" t="s">
        <v>52</v>
      </c>
      <c r="AF40" s="233" t="s">
        <v>53</v>
      </c>
      <c r="AG40" s="233" t="s">
        <v>54</v>
      </c>
      <c r="AH40" s="234" t="s">
        <v>31</v>
      </c>
    </row>
    <row r="41" spans="1:34" ht="21" customHeight="1" x14ac:dyDescent="0.25">
      <c r="A41" s="190">
        <v>1</v>
      </c>
      <c r="B41" s="443" t="s">
        <v>66</v>
      </c>
      <c r="C41" s="444"/>
      <c r="D41" s="444"/>
      <c r="E41" s="191">
        <v>1</v>
      </c>
      <c r="F41" s="191">
        <v>1</v>
      </c>
      <c r="G41" s="191"/>
      <c r="H41" s="192">
        <v>2</v>
      </c>
      <c r="I41" s="192">
        <v>0</v>
      </c>
      <c r="J41" s="192">
        <v>52</v>
      </c>
      <c r="K41" s="192">
        <v>41</v>
      </c>
      <c r="L41" s="193"/>
      <c r="M41" s="193"/>
      <c r="N41" s="193"/>
      <c r="O41" s="194"/>
      <c r="P41" s="195"/>
      <c r="Q41" s="196"/>
      <c r="R41" s="71"/>
      <c r="S41" s="70"/>
      <c r="T41" s="197"/>
      <c r="U41" s="198"/>
      <c r="V41" s="199"/>
      <c r="W41" s="199"/>
      <c r="X41" s="200"/>
      <c r="Y41" s="201"/>
      <c r="Z41" s="202"/>
      <c r="AA41" s="200"/>
      <c r="AB41" s="203">
        <f t="shared" ref="AB41:AB44" si="17">H41+L41+P41+T41+X41</f>
        <v>2</v>
      </c>
      <c r="AC41" s="203">
        <f t="shared" ref="AC41:AC44" si="18">I41+M41+Q41+U41+Y41</f>
        <v>0</v>
      </c>
      <c r="AD41" s="203">
        <f t="shared" ref="AD41:AD44" si="19">J41+N41+R41+V41+Z41</f>
        <v>52</v>
      </c>
      <c r="AE41" s="203">
        <f t="shared" ref="AE41:AE44" si="20">K41+O41+S41+W41+AA41</f>
        <v>41</v>
      </c>
      <c r="AF41" s="203" t="e">
        <f>AB41/AC41</f>
        <v>#DIV/0!</v>
      </c>
      <c r="AG41" s="203">
        <f>AD41/AE41</f>
        <v>1.2682926829268293</v>
      </c>
      <c r="AH41" s="204"/>
    </row>
    <row r="42" spans="1:34" ht="21" customHeight="1" x14ac:dyDescent="0.25">
      <c r="A42" s="72">
        <v>2</v>
      </c>
      <c r="B42" s="500" t="s">
        <v>164</v>
      </c>
      <c r="C42" s="501"/>
      <c r="D42" s="501"/>
      <c r="E42" s="73"/>
      <c r="F42" s="73"/>
      <c r="G42" s="73"/>
      <c r="H42" s="74"/>
      <c r="I42" s="74"/>
      <c r="J42" s="74"/>
      <c r="K42" s="74"/>
      <c r="L42" s="75"/>
      <c r="M42" s="75"/>
      <c r="N42" s="75"/>
      <c r="O42" s="76"/>
      <c r="P42" s="77"/>
      <c r="Q42" s="78"/>
      <c r="R42" s="79"/>
      <c r="S42" s="80"/>
      <c r="T42" s="81"/>
      <c r="U42" s="82"/>
      <c r="V42" s="83"/>
      <c r="W42" s="83"/>
      <c r="X42" s="87"/>
      <c r="Y42" s="85"/>
      <c r="Z42" s="86"/>
      <c r="AA42" s="84"/>
      <c r="AB42" s="101">
        <f t="shared" si="17"/>
        <v>0</v>
      </c>
      <c r="AC42" s="101">
        <f t="shared" si="18"/>
        <v>0</v>
      </c>
      <c r="AD42" s="101">
        <f t="shared" si="19"/>
        <v>0</v>
      </c>
      <c r="AE42" s="101">
        <f t="shared" si="20"/>
        <v>0</v>
      </c>
      <c r="AF42" s="101" t="e">
        <f>AB42/AC42</f>
        <v>#DIV/0!</v>
      </c>
      <c r="AG42" s="101" t="e">
        <f>AD42/AE42</f>
        <v>#DIV/0!</v>
      </c>
      <c r="AH42" s="205"/>
    </row>
    <row r="43" spans="1:34" ht="21" customHeight="1" x14ac:dyDescent="0.25">
      <c r="A43" s="72">
        <v>3</v>
      </c>
      <c r="B43" s="502" t="s">
        <v>167</v>
      </c>
      <c r="C43" s="503"/>
      <c r="D43" s="503"/>
      <c r="E43" s="73">
        <v>1</v>
      </c>
      <c r="F43" s="73"/>
      <c r="G43" s="73">
        <v>1</v>
      </c>
      <c r="H43" s="74">
        <v>0</v>
      </c>
      <c r="I43" s="74">
        <v>2</v>
      </c>
      <c r="J43" s="74">
        <v>41</v>
      </c>
      <c r="K43" s="74">
        <v>52</v>
      </c>
      <c r="L43" s="75"/>
      <c r="M43" s="75"/>
      <c r="N43" s="75"/>
      <c r="O43" s="76"/>
      <c r="P43" s="77"/>
      <c r="Q43" s="78"/>
      <c r="R43" s="79"/>
      <c r="S43" s="80"/>
      <c r="T43" s="81"/>
      <c r="U43" s="82"/>
      <c r="V43" s="83"/>
      <c r="W43" s="83"/>
      <c r="X43" s="84"/>
      <c r="Y43" s="85"/>
      <c r="Z43" s="86"/>
      <c r="AA43" s="84"/>
      <c r="AB43" s="101">
        <f t="shared" si="17"/>
        <v>0</v>
      </c>
      <c r="AC43" s="101">
        <f t="shared" si="18"/>
        <v>2</v>
      </c>
      <c r="AD43" s="101">
        <f t="shared" si="19"/>
        <v>41</v>
      </c>
      <c r="AE43" s="101">
        <f t="shared" si="20"/>
        <v>52</v>
      </c>
      <c r="AF43" s="101">
        <f>AB43/AC43</f>
        <v>0</v>
      </c>
      <c r="AG43" s="101">
        <f>AD43/AE43</f>
        <v>0.78846153846153844</v>
      </c>
      <c r="AH43" s="205"/>
    </row>
    <row r="44" spans="1:34" ht="21" customHeight="1" x14ac:dyDescent="0.25">
      <c r="A44" s="290"/>
      <c r="B44" s="435"/>
      <c r="C44" s="436"/>
      <c r="D44" s="436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2"/>
      <c r="P44" s="292"/>
      <c r="Q44" s="293"/>
      <c r="R44" s="294"/>
      <c r="S44" s="295"/>
      <c r="T44" s="296"/>
      <c r="U44" s="297"/>
      <c r="V44" s="298"/>
      <c r="W44" s="298"/>
      <c r="X44" s="298"/>
      <c r="Y44" s="299"/>
      <c r="Z44" s="300"/>
      <c r="AA44" s="298"/>
      <c r="AB44" s="301">
        <f t="shared" si="17"/>
        <v>0</v>
      </c>
      <c r="AC44" s="301">
        <f t="shared" si="18"/>
        <v>0</v>
      </c>
      <c r="AD44" s="301">
        <f t="shared" si="19"/>
        <v>0</v>
      </c>
      <c r="AE44" s="301">
        <f t="shared" si="20"/>
        <v>0</v>
      </c>
      <c r="AF44" s="301" t="e">
        <f>AB44/AC44</f>
        <v>#DIV/0!</v>
      </c>
      <c r="AG44" s="301" t="e">
        <f>AD44/AE44</f>
        <v>#DIV/0!</v>
      </c>
      <c r="AH44" s="302"/>
    </row>
    <row r="45" spans="1:34" ht="21" customHeight="1" x14ac:dyDescent="0.3">
      <c r="A45" s="39"/>
      <c r="B45" s="275"/>
      <c r="C45" s="275"/>
      <c r="D45" s="275"/>
      <c r="E45" s="40"/>
      <c r="F45" s="275"/>
      <c r="G45" s="275"/>
      <c r="H45" s="40"/>
      <c r="I45" s="275"/>
      <c r="J45" s="275"/>
      <c r="K45" s="40"/>
      <c r="L45" s="275"/>
      <c r="M45" s="275"/>
      <c r="N45" s="275"/>
      <c r="O45" s="90"/>
      <c r="P45" s="47"/>
      <c r="Y45" s="276"/>
      <c r="Z45" s="276"/>
      <c r="AA45" s="276"/>
      <c r="AB45" s="276"/>
      <c r="AC45" s="276"/>
      <c r="AD45" s="276"/>
      <c r="AE45" s="276"/>
    </row>
    <row r="46" spans="1:34" ht="20.100000000000001" customHeight="1" thickBot="1" x14ac:dyDescent="0.35">
      <c r="A46" s="447" t="s">
        <v>22</v>
      </c>
      <c r="B46" s="447"/>
      <c r="C46" s="447"/>
      <c r="D46" s="447"/>
      <c r="E46" s="447"/>
      <c r="F46" s="447"/>
      <c r="G46" s="447"/>
      <c r="H46" s="447"/>
      <c r="I46" s="447"/>
      <c r="J46" s="447"/>
      <c r="K46" s="447"/>
      <c r="L46" s="447"/>
      <c r="M46" s="447"/>
      <c r="N46" s="447"/>
      <c r="O46" s="447"/>
      <c r="P46" s="447"/>
      <c r="Q46" s="447"/>
      <c r="R46" s="447"/>
      <c r="S46" s="447"/>
      <c r="T46" s="447"/>
      <c r="U46" s="447"/>
      <c r="V46" s="447"/>
      <c r="W46" s="447"/>
      <c r="Y46" s="104"/>
      <c r="Z46" s="47"/>
      <c r="AA46" s="47"/>
      <c r="AB46" s="47"/>
      <c r="AC46" s="47"/>
      <c r="AD46" s="47"/>
      <c r="AE46" s="47"/>
    </row>
    <row r="47" spans="1:34" ht="37.5" customHeight="1" thickBot="1" x14ac:dyDescent="0.35">
      <c r="A47" s="176" t="s">
        <v>16</v>
      </c>
      <c r="B47" s="48" t="s">
        <v>14</v>
      </c>
      <c r="C47" s="48" t="s">
        <v>4</v>
      </c>
      <c r="D47" s="48" t="s">
        <v>5</v>
      </c>
      <c r="E47" s="488" t="s">
        <v>10</v>
      </c>
      <c r="F47" s="489"/>
      <c r="G47" s="489"/>
      <c r="H47" s="489"/>
      <c r="I47" s="489"/>
      <c r="J47" s="489"/>
      <c r="K47" s="489"/>
      <c r="L47" s="489"/>
      <c r="M47" s="489"/>
      <c r="N47" s="489"/>
      <c r="O47" s="490" t="s">
        <v>176</v>
      </c>
      <c r="P47" s="490"/>
      <c r="Q47" s="491" t="s">
        <v>15</v>
      </c>
      <c r="R47" s="491"/>
      <c r="S47" s="492" t="s">
        <v>55</v>
      </c>
      <c r="T47" s="492"/>
      <c r="U47" s="492"/>
      <c r="V47" s="492"/>
      <c r="W47" s="493"/>
      <c r="Y47" s="88"/>
      <c r="Z47" s="47"/>
      <c r="AA47" s="47"/>
      <c r="AB47" s="47"/>
      <c r="AC47" s="47"/>
      <c r="AD47" s="47"/>
      <c r="AE47" s="47"/>
    </row>
    <row r="48" spans="1:34" ht="20.100000000000001" customHeight="1" x14ac:dyDescent="0.3">
      <c r="A48" s="177"/>
      <c r="B48" s="150">
        <v>45713</v>
      </c>
      <c r="C48" s="178">
        <v>0.5625</v>
      </c>
      <c r="D48" s="166" t="s">
        <v>71</v>
      </c>
      <c r="E48" s="452" t="s">
        <v>120</v>
      </c>
      <c r="F48" s="452"/>
      <c r="G48" s="452"/>
      <c r="H48" s="452"/>
      <c r="I48" s="452"/>
      <c r="J48" s="496" t="s">
        <v>105</v>
      </c>
      <c r="K48" s="496"/>
      <c r="L48" s="496"/>
      <c r="M48" s="496"/>
      <c r="N48" s="496"/>
      <c r="O48" s="255">
        <v>2</v>
      </c>
      <c r="P48" s="255">
        <v>0</v>
      </c>
      <c r="Q48" s="255">
        <v>50</v>
      </c>
      <c r="R48" s="255">
        <v>16</v>
      </c>
      <c r="S48" s="452" t="s">
        <v>60</v>
      </c>
      <c r="T48" s="452"/>
      <c r="U48" s="452"/>
      <c r="V48" s="452"/>
      <c r="W48" s="453"/>
      <c r="Y48" s="88"/>
      <c r="Z48" s="47"/>
      <c r="AA48" s="47"/>
      <c r="AB48" s="47"/>
      <c r="AC48" s="47"/>
      <c r="AD48" s="47"/>
      <c r="AE48" s="47"/>
    </row>
    <row r="49" spans="1:35" ht="20.100000000000001" customHeight="1" thickBot="1" x14ac:dyDescent="0.35">
      <c r="A49" s="182"/>
      <c r="B49" s="110">
        <v>45713</v>
      </c>
      <c r="C49" s="111">
        <v>0.60416666666666663</v>
      </c>
      <c r="D49" s="94" t="s">
        <v>72</v>
      </c>
      <c r="E49" s="457" t="s">
        <v>102</v>
      </c>
      <c r="F49" s="457"/>
      <c r="G49" s="457"/>
      <c r="H49" s="457"/>
      <c r="I49" s="457"/>
      <c r="J49" s="466" t="s">
        <v>104</v>
      </c>
      <c r="K49" s="466"/>
      <c r="L49" s="466"/>
      <c r="M49" s="466"/>
      <c r="N49" s="466"/>
      <c r="O49" s="257">
        <v>0</v>
      </c>
      <c r="P49" s="257">
        <v>2</v>
      </c>
      <c r="Q49" s="257">
        <v>0</v>
      </c>
      <c r="R49" s="257">
        <v>50</v>
      </c>
      <c r="S49" s="457" t="s">
        <v>60</v>
      </c>
      <c r="T49" s="457"/>
      <c r="U49" s="457"/>
      <c r="V49" s="457"/>
      <c r="W49" s="458"/>
      <c r="Y49" s="88"/>
      <c r="Z49" s="47"/>
      <c r="AA49" s="47"/>
      <c r="AB49" s="47"/>
      <c r="AC49" s="47"/>
      <c r="AD49" s="88"/>
      <c r="AE49" s="47"/>
    </row>
    <row r="50" spans="1:35" ht="20.100000000000001" customHeight="1" x14ac:dyDescent="0.3">
      <c r="A50" s="183"/>
      <c r="B50" s="108">
        <v>45714</v>
      </c>
      <c r="C50" s="415">
        <v>0.41666666666666669</v>
      </c>
      <c r="D50" s="97" t="s">
        <v>73</v>
      </c>
      <c r="E50" s="448" t="s">
        <v>69</v>
      </c>
      <c r="F50" s="448"/>
      <c r="G50" s="448"/>
      <c r="H50" s="448"/>
      <c r="I50" s="448"/>
      <c r="J50" s="497" t="s">
        <v>165</v>
      </c>
      <c r="K50" s="497"/>
      <c r="L50" s="497"/>
      <c r="M50" s="497"/>
      <c r="N50" s="497"/>
      <c r="O50" s="308"/>
      <c r="P50" s="258"/>
      <c r="Q50" s="258"/>
      <c r="R50" s="258"/>
      <c r="S50" s="448" t="s">
        <v>60</v>
      </c>
      <c r="T50" s="448"/>
      <c r="U50" s="448"/>
      <c r="V50" s="448"/>
      <c r="W50" s="449"/>
      <c r="Y50" s="88"/>
      <c r="Z50" s="47"/>
      <c r="AA50" s="47"/>
      <c r="AB50" s="47"/>
      <c r="AC50" s="47"/>
      <c r="AD50" s="89"/>
      <c r="AE50" s="47"/>
    </row>
    <row r="51" spans="1:35" ht="20.100000000000001" customHeight="1" x14ac:dyDescent="0.3">
      <c r="A51" s="181"/>
      <c r="B51" s="68">
        <v>45714</v>
      </c>
      <c r="C51" s="151">
        <v>0.45833333333333331</v>
      </c>
      <c r="D51" s="114" t="s">
        <v>74</v>
      </c>
      <c r="E51" s="445" t="s">
        <v>126</v>
      </c>
      <c r="F51" s="445"/>
      <c r="G51" s="445"/>
      <c r="H51" s="445"/>
      <c r="I51" s="445"/>
      <c r="J51" s="463" t="s">
        <v>125</v>
      </c>
      <c r="K51" s="463"/>
      <c r="L51" s="463"/>
      <c r="M51" s="463"/>
      <c r="N51" s="463"/>
      <c r="O51" s="259">
        <v>2</v>
      </c>
      <c r="P51" s="256">
        <v>1</v>
      </c>
      <c r="Q51" s="256">
        <v>57</v>
      </c>
      <c r="R51" s="256">
        <v>60</v>
      </c>
      <c r="S51" s="445" t="s">
        <v>60</v>
      </c>
      <c r="T51" s="445"/>
      <c r="U51" s="445"/>
      <c r="V51" s="445"/>
      <c r="W51" s="454"/>
      <c r="Y51" s="105"/>
      <c r="Z51" s="47"/>
      <c r="AA51" s="47"/>
      <c r="AB51" s="47"/>
      <c r="AC51" s="47"/>
      <c r="AD51" s="106"/>
      <c r="AE51" s="47"/>
    </row>
    <row r="52" spans="1:35" ht="20.100000000000001" customHeight="1" x14ac:dyDescent="0.3">
      <c r="A52" s="181"/>
      <c r="B52" s="68">
        <v>45714</v>
      </c>
      <c r="C52" s="45">
        <v>0.5</v>
      </c>
      <c r="D52" s="125" t="s">
        <v>75</v>
      </c>
      <c r="E52" s="445" t="s">
        <v>166</v>
      </c>
      <c r="F52" s="445"/>
      <c r="G52" s="445"/>
      <c r="H52" s="445"/>
      <c r="I52" s="445"/>
      <c r="J52" s="463" t="s">
        <v>101</v>
      </c>
      <c r="K52" s="463"/>
      <c r="L52" s="463"/>
      <c r="M52" s="463"/>
      <c r="N52" s="463"/>
      <c r="O52" s="259">
        <v>2</v>
      </c>
      <c r="P52" s="256">
        <v>0</v>
      </c>
      <c r="Q52" s="256">
        <v>50</v>
      </c>
      <c r="R52" s="256">
        <v>0</v>
      </c>
      <c r="S52" s="445" t="s">
        <v>60</v>
      </c>
      <c r="T52" s="445"/>
      <c r="U52" s="445"/>
      <c r="V52" s="445"/>
      <c r="W52" s="454"/>
      <c r="Y52" s="89"/>
      <c r="Z52" s="47"/>
      <c r="AA52" s="47"/>
      <c r="AB52" s="47"/>
      <c r="AC52" s="47"/>
      <c r="AD52" s="89"/>
      <c r="AE52" s="47"/>
    </row>
    <row r="53" spans="1:35" ht="20.100000000000001" customHeight="1" thickBot="1" x14ac:dyDescent="0.35">
      <c r="A53" s="182"/>
      <c r="B53" s="110">
        <v>45714</v>
      </c>
      <c r="C53" s="111">
        <v>0.54166666666666663</v>
      </c>
      <c r="D53" s="143" t="s">
        <v>76</v>
      </c>
      <c r="E53" s="457" t="s">
        <v>63</v>
      </c>
      <c r="F53" s="457"/>
      <c r="G53" s="457"/>
      <c r="H53" s="457"/>
      <c r="I53" s="457"/>
      <c r="J53" s="466" t="s">
        <v>163</v>
      </c>
      <c r="K53" s="466"/>
      <c r="L53" s="466"/>
      <c r="M53" s="466"/>
      <c r="N53" s="466"/>
      <c r="O53" s="257">
        <v>0</v>
      </c>
      <c r="P53" s="257">
        <v>2</v>
      </c>
      <c r="Q53" s="257">
        <v>31</v>
      </c>
      <c r="R53" s="257">
        <v>50</v>
      </c>
      <c r="S53" s="457" t="s">
        <v>60</v>
      </c>
      <c r="T53" s="457"/>
      <c r="U53" s="457"/>
      <c r="V53" s="457"/>
      <c r="W53" s="458"/>
      <c r="Y53" s="89"/>
      <c r="Z53" s="47"/>
      <c r="AA53" s="47"/>
      <c r="AB53" s="47"/>
      <c r="AC53" s="47"/>
      <c r="AD53" s="47"/>
      <c r="AE53" s="47"/>
    </row>
    <row r="54" spans="1:35" ht="20.100000000000001" customHeight="1" x14ac:dyDescent="0.3">
      <c r="A54" s="399"/>
      <c r="B54" s="400">
        <v>45715</v>
      </c>
      <c r="C54" s="414">
        <v>0.41666666666666669</v>
      </c>
      <c r="D54" s="401" t="s">
        <v>179</v>
      </c>
      <c r="E54" s="470" t="s">
        <v>66</v>
      </c>
      <c r="F54" s="470"/>
      <c r="G54" s="470"/>
      <c r="H54" s="470"/>
      <c r="I54" s="470"/>
      <c r="J54" s="446" t="s">
        <v>164</v>
      </c>
      <c r="K54" s="446"/>
      <c r="L54" s="446"/>
      <c r="M54" s="446"/>
      <c r="N54" s="446"/>
      <c r="O54" s="402"/>
      <c r="P54" s="402"/>
      <c r="Q54" s="402"/>
      <c r="R54" s="402"/>
      <c r="S54" s="470" t="s">
        <v>60</v>
      </c>
      <c r="T54" s="470"/>
      <c r="U54" s="470"/>
      <c r="V54" s="470"/>
      <c r="W54" s="471"/>
      <c r="Y54" s="89"/>
      <c r="Z54" s="47"/>
      <c r="AA54" s="47"/>
      <c r="AB54" s="47"/>
      <c r="AC54" s="47"/>
      <c r="AD54" s="47"/>
      <c r="AE54" s="47"/>
    </row>
    <row r="55" spans="1:35" ht="20.100000000000001" customHeight="1" x14ac:dyDescent="0.3">
      <c r="A55" s="181"/>
      <c r="B55" s="108">
        <v>45715</v>
      </c>
      <c r="C55" s="184">
        <v>0.45833333333333331</v>
      </c>
      <c r="D55" s="114" t="s">
        <v>108</v>
      </c>
      <c r="E55" s="445" t="s">
        <v>123</v>
      </c>
      <c r="F55" s="445"/>
      <c r="G55" s="445"/>
      <c r="H55" s="445"/>
      <c r="I55" s="445"/>
      <c r="J55" s="463" t="s">
        <v>168</v>
      </c>
      <c r="K55" s="463"/>
      <c r="L55" s="463"/>
      <c r="M55" s="463"/>
      <c r="N55" s="463"/>
      <c r="O55" s="256">
        <v>2</v>
      </c>
      <c r="P55" s="256">
        <v>0</v>
      </c>
      <c r="Q55" s="256">
        <v>50</v>
      </c>
      <c r="R55" s="256">
        <v>39</v>
      </c>
      <c r="S55" s="445" t="s">
        <v>60</v>
      </c>
      <c r="T55" s="445"/>
      <c r="U55" s="445"/>
      <c r="V55" s="445"/>
      <c r="W55" s="454"/>
      <c r="AE55" s="89"/>
      <c r="AF55" s="47"/>
      <c r="AG55" s="47"/>
      <c r="AH55" s="47"/>
      <c r="AI55" s="47"/>
    </row>
    <row r="56" spans="1:35" ht="20.100000000000001" customHeight="1" x14ac:dyDescent="0.3">
      <c r="A56" s="181"/>
      <c r="B56" s="68">
        <v>45715</v>
      </c>
      <c r="C56" s="408">
        <v>0.5</v>
      </c>
      <c r="D56" s="125" t="s">
        <v>177</v>
      </c>
      <c r="E56" s="445" t="s">
        <v>65</v>
      </c>
      <c r="F56" s="445"/>
      <c r="G56" s="445"/>
      <c r="H56" s="445"/>
      <c r="I56" s="445"/>
      <c r="J56" s="464" t="s">
        <v>119</v>
      </c>
      <c r="K56" s="464"/>
      <c r="L56" s="464"/>
      <c r="M56" s="464"/>
      <c r="N56" s="464"/>
      <c r="O56" s="256"/>
      <c r="P56" s="256"/>
      <c r="Q56" s="256"/>
      <c r="R56" s="256"/>
      <c r="S56" s="445" t="s">
        <v>60</v>
      </c>
      <c r="T56" s="445"/>
      <c r="U56" s="445"/>
      <c r="V56" s="445"/>
      <c r="W56" s="454"/>
      <c r="AE56" s="89"/>
      <c r="AF56" s="47"/>
      <c r="AG56" s="47"/>
      <c r="AH56" s="47"/>
      <c r="AI56" s="47"/>
    </row>
    <row r="57" spans="1:35" ht="20.100000000000001" customHeight="1" x14ac:dyDescent="0.3">
      <c r="A57" s="181"/>
      <c r="B57" s="68">
        <v>45715</v>
      </c>
      <c r="C57" s="411">
        <v>0.5</v>
      </c>
      <c r="D57" s="125" t="s">
        <v>178</v>
      </c>
      <c r="E57" s="445" t="s">
        <v>122</v>
      </c>
      <c r="F57" s="445"/>
      <c r="G57" s="445"/>
      <c r="H57" s="445"/>
      <c r="I57" s="445"/>
      <c r="J57" s="463" t="s">
        <v>174</v>
      </c>
      <c r="K57" s="463"/>
      <c r="L57" s="463"/>
      <c r="M57" s="463"/>
      <c r="N57" s="463"/>
      <c r="O57" s="256">
        <v>2</v>
      </c>
      <c r="P57" s="256">
        <v>1</v>
      </c>
      <c r="Q57" s="256">
        <v>53</v>
      </c>
      <c r="R57" s="256">
        <v>60</v>
      </c>
      <c r="S57" s="445" t="s">
        <v>60</v>
      </c>
      <c r="T57" s="445"/>
      <c r="U57" s="445"/>
      <c r="V57" s="445"/>
      <c r="W57" s="454"/>
      <c r="AE57" s="89"/>
      <c r="AF57" s="47"/>
      <c r="AG57" s="47"/>
      <c r="AH57" s="47"/>
      <c r="AI57" s="47"/>
    </row>
    <row r="58" spans="1:35" ht="20.100000000000001" customHeight="1" thickBot="1" x14ac:dyDescent="0.35">
      <c r="A58" s="360"/>
      <c r="B58" s="403">
        <v>45715</v>
      </c>
      <c r="C58" s="412">
        <v>0.54166666666666663</v>
      </c>
      <c r="D58" s="405" t="s">
        <v>107</v>
      </c>
      <c r="E58" s="485" t="s">
        <v>124</v>
      </c>
      <c r="F58" s="485"/>
      <c r="G58" s="485"/>
      <c r="H58" s="485"/>
      <c r="I58" s="485"/>
      <c r="J58" s="486" t="s">
        <v>171</v>
      </c>
      <c r="K58" s="486"/>
      <c r="L58" s="486"/>
      <c r="M58" s="486"/>
      <c r="N58" s="486"/>
      <c r="O58" s="406">
        <v>2</v>
      </c>
      <c r="P58" s="406">
        <v>0</v>
      </c>
      <c r="Q58" s="406">
        <v>50</v>
      </c>
      <c r="R58" s="406">
        <v>39</v>
      </c>
      <c r="S58" s="485" t="s">
        <v>60</v>
      </c>
      <c r="T58" s="485"/>
      <c r="U58" s="485"/>
      <c r="V58" s="485"/>
      <c r="W58" s="487"/>
      <c r="AE58" s="89"/>
      <c r="AF58" s="47"/>
      <c r="AG58" s="47"/>
      <c r="AH58" s="47"/>
      <c r="AI58" s="47"/>
    </row>
    <row r="59" spans="1:35" ht="20.100000000000001" customHeight="1" x14ac:dyDescent="0.3">
      <c r="A59" s="267"/>
      <c r="B59" s="108">
        <v>45716</v>
      </c>
      <c r="C59" s="419">
        <v>0.45833333333333331</v>
      </c>
      <c r="D59" s="401" t="s">
        <v>142</v>
      </c>
      <c r="E59" s="470" t="s">
        <v>120</v>
      </c>
      <c r="F59" s="470"/>
      <c r="G59" s="470"/>
      <c r="H59" s="470"/>
      <c r="I59" s="470"/>
      <c r="J59" s="472" t="s">
        <v>104</v>
      </c>
      <c r="K59" s="472"/>
      <c r="L59" s="472"/>
      <c r="M59" s="472"/>
      <c r="N59" s="472"/>
      <c r="O59" s="255">
        <v>2</v>
      </c>
      <c r="P59" s="255">
        <v>0</v>
      </c>
      <c r="Q59" s="255">
        <v>50</v>
      </c>
      <c r="R59" s="255">
        <v>33</v>
      </c>
      <c r="S59" s="452" t="s">
        <v>60</v>
      </c>
      <c r="T59" s="452"/>
      <c r="U59" s="452"/>
      <c r="V59" s="452"/>
      <c r="W59" s="453"/>
      <c r="AE59" s="89"/>
      <c r="AF59" s="47"/>
      <c r="AG59" s="47"/>
      <c r="AH59" s="47"/>
      <c r="AI59" s="47"/>
    </row>
    <row r="60" spans="1:35" ht="20.100000000000001" customHeight="1" x14ac:dyDescent="0.3">
      <c r="A60" s="288"/>
      <c r="B60" s="68">
        <v>45716</v>
      </c>
      <c r="C60" s="413">
        <v>0.45833333333333331</v>
      </c>
      <c r="D60" s="125" t="s">
        <v>83</v>
      </c>
      <c r="E60" s="445" t="s">
        <v>105</v>
      </c>
      <c r="F60" s="445"/>
      <c r="G60" s="445"/>
      <c r="H60" s="445"/>
      <c r="I60" s="445"/>
      <c r="J60" s="464" t="s">
        <v>102</v>
      </c>
      <c r="K60" s="464"/>
      <c r="L60" s="464"/>
      <c r="M60" s="464"/>
      <c r="N60" s="464"/>
      <c r="O60" s="256">
        <v>2</v>
      </c>
      <c r="P60" s="256">
        <v>0</v>
      </c>
      <c r="Q60" s="256">
        <v>50</v>
      </c>
      <c r="R60" s="256">
        <v>0</v>
      </c>
      <c r="S60" s="445" t="s">
        <v>60</v>
      </c>
      <c r="T60" s="445"/>
      <c r="U60" s="445"/>
      <c r="V60" s="445"/>
      <c r="W60" s="454"/>
      <c r="AE60" s="89"/>
      <c r="AF60" s="47"/>
      <c r="AG60" s="47"/>
      <c r="AH60" s="47"/>
      <c r="AI60" s="47"/>
    </row>
    <row r="61" spans="1:35" ht="20.100000000000001" customHeight="1" x14ac:dyDescent="0.3">
      <c r="A61" s="288"/>
      <c r="B61" s="68">
        <v>45716</v>
      </c>
      <c r="C61" s="45">
        <v>0.5</v>
      </c>
      <c r="D61" s="125" t="s">
        <v>121</v>
      </c>
      <c r="E61" s="445" t="s">
        <v>69</v>
      </c>
      <c r="F61" s="445"/>
      <c r="G61" s="445"/>
      <c r="H61" s="445"/>
      <c r="I61" s="445"/>
      <c r="J61" s="463" t="s">
        <v>125</v>
      </c>
      <c r="K61" s="463"/>
      <c r="L61" s="463"/>
      <c r="M61" s="463"/>
      <c r="N61" s="463"/>
      <c r="O61" s="256">
        <v>0</v>
      </c>
      <c r="P61" s="256">
        <v>2</v>
      </c>
      <c r="Q61" s="256">
        <v>43</v>
      </c>
      <c r="R61" s="256">
        <v>50</v>
      </c>
      <c r="S61" s="445" t="s">
        <v>60</v>
      </c>
      <c r="T61" s="445"/>
      <c r="U61" s="445"/>
      <c r="V61" s="445"/>
      <c r="W61" s="454"/>
      <c r="AE61" s="89"/>
      <c r="AF61" s="47"/>
      <c r="AG61" s="47"/>
      <c r="AH61" s="47"/>
      <c r="AI61" s="47"/>
    </row>
    <row r="62" spans="1:35" ht="20.100000000000001" customHeight="1" x14ac:dyDescent="0.3">
      <c r="A62" s="288"/>
      <c r="B62" s="68">
        <v>45716</v>
      </c>
      <c r="C62" s="413">
        <v>0.54166666666666663</v>
      </c>
      <c r="D62" s="125" t="s">
        <v>85</v>
      </c>
      <c r="E62" s="469" t="s">
        <v>165</v>
      </c>
      <c r="F62" s="469"/>
      <c r="G62" s="469"/>
      <c r="H62" s="469"/>
      <c r="I62" s="469"/>
      <c r="J62" s="463" t="s">
        <v>126</v>
      </c>
      <c r="K62" s="463"/>
      <c r="L62" s="463"/>
      <c r="M62" s="463"/>
      <c r="N62" s="463"/>
      <c r="O62" s="256"/>
      <c r="P62" s="256"/>
      <c r="Q62" s="256"/>
      <c r="R62" s="256"/>
      <c r="S62" s="445" t="s">
        <v>60</v>
      </c>
      <c r="T62" s="445"/>
      <c r="U62" s="445"/>
      <c r="V62" s="445"/>
      <c r="W62" s="454"/>
      <c r="AE62" s="89"/>
      <c r="AF62" s="47"/>
      <c r="AG62" s="47"/>
      <c r="AH62" s="47"/>
      <c r="AI62" s="47"/>
    </row>
    <row r="63" spans="1:35" ht="20.100000000000001" customHeight="1" x14ac:dyDescent="0.3">
      <c r="A63" s="289"/>
      <c r="B63" s="186">
        <v>45716</v>
      </c>
      <c r="C63" s="410">
        <v>0.54166666666666663</v>
      </c>
      <c r="D63" s="125" t="s">
        <v>106</v>
      </c>
      <c r="E63" s="445" t="s">
        <v>166</v>
      </c>
      <c r="F63" s="445"/>
      <c r="G63" s="445"/>
      <c r="H63" s="445"/>
      <c r="I63" s="445"/>
      <c r="J63" s="463" t="s">
        <v>163</v>
      </c>
      <c r="K63" s="463"/>
      <c r="L63" s="463"/>
      <c r="M63" s="463"/>
      <c r="N63" s="463"/>
      <c r="O63" s="256">
        <v>2</v>
      </c>
      <c r="P63" s="256">
        <v>0</v>
      </c>
      <c r="Q63" s="256">
        <v>52</v>
      </c>
      <c r="R63" s="256">
        <v>31</v>
      </c>
      <c r="S63" s="445" t="s">
        <v>60</v>
      </c>
      <c r="T63" s="445"/>
      <c r="U63" s="445"/>
      <c r="V63" s="445"/>
      <c r="W63" s="454"/>
      <c r="AE63" s="89"/>
      <c r="AF63" s="47"/>
      <c r="AG63" s="47"/>
      <c r="AH63" s="47"/>
      <c r="AI63" s="47"/>
    </row>
    <row r="64" spans="1:35" ht="20.100000000000001" customHeight="1" thickBot="1" x14ac:dyDescent="0.35">
      <c r="A64" s="109"/>
      <c r="B64" s="110">
        <v>45716</v>
      </c>
      <c r="C64" s="416">
        <v>0.58333333333333337</v>
      </c>
      <c r="D64" s="309" t="s">
        <v>87</v>
      </c>
      <c r="E64" s="457" t="s">
        <v>101</v>
      </c>
      <c r="F64" s="457"/>
      <c r="G64" s="457"/>
      <c r="H64" s="457"/>
      <c r="I64" s="457"/>
      <c r="J64" s="466" t="s">
        <v>63</v>
      </c>
      <c r="K64" s="466"/>
      <c r="L64" s="466"/>
      <c r="M64" s="466"/>
      <c r="N64" s="466"/>
      <c r="O64" s="257">
        <v>0</v>
      </c>
      <c r="P64" s="257">
        <v>2</v>
      </c>
      <c r="Q64" s="257">
        <v>23</v>
      </c>
      <c r="R64" s="257">
        <v>50</v>
      </c>
      <c r="S64" s="457" t="s">
        <v>60</v>
      </c>
      <c r="T64" s="457"/>
      <c r="U64" s="457"/>
      <c r="V64" s="457"/>
      <c r="W64" s="458"/>
      <c r="AE64" s="89"/>
      <c r="AF64" s="47"/>
      <c r="AG64" s="47"/>
      <c r="AH64" s="47"/>
      <c r="AI64" s="47"/>
    </row>
    <row r="65" spans="1:35" ht="20.100000000000001" customHeight="1" x14ac:dyDescent="0.3">
      <c r="A65" s="183"/>
      <c r="B65" s="108">
        <v>45721</v>
      </c>
      <c r="C65" s="152">
        <v>0.41666666666666669</v>
      </c>
      <c r="D65" s="97" t="s">
        <v>109</v>
      </c>
      <c r="E65" s="448" t="s">
        <v>124</v>
      </c>
      <c r="F65" s="448"/>
      <c r="G65" s="448"/>
      <c r="H65" s="448"/>
      <c r="I65" s="448"/>
      <c r="J65" s="467" t="s">
        <v>168</v>
      </c>
      <c r="K65" s="467"/>
      <c r="L65" s="467"/>
      <c r="M65" s="467"/>
      <c r="N65" s="467"/>
      <c r="O65" s="258">
        <v>2</v>
      </c>
      <c r="P65" s="258">
        <v>0</v>
      </c>
      <c r="Q65" s="258">
        <v>50</v>
      </c>
      <c r="R65" s="258">
        <v>21</v>
      </c>
      <c r="S65" s="448" t="s">
        <v>60</v>
      </c>
      <c r="T65" s="448"/>
      <c r="U65" s="448"/>
      <c r="V65" s="448"/>
      <c r="W65" s="449"/>
      <c r="AE65" s="89"/>
      <c r="AF65" s="47"/>
      <c r="AG65" s="47"/>
      <c r="AH65" s="47"/>
      <c r="AI65" s="47"/>
    </row>
    <row r="66" spans="1:35" ht="20.100000000000001" customHeight="1" x14ac:dyDescent="0.3">
      <c r="A66" s="181"/>
      <c r="B66" s="108">
        <v>45721</v>
      </c>
      <c r="C66" s="151">
        <v>0.45833333333333331</v>
      </c>
      <c r="D66" s="125" t="s">
        <v>110</v>
      </c>
      <c r="E66" s="445" t="s">
        <v>171</v>
      </c>
      <c r="F66" s="445"/>
      <c r="G66" s="445"/>
      <c r="H66" s="445"/>
      <c r="I66" s="445"/>
      <c r="J66" s="463" t="s">
        <v>123</v>
      </c>
      <c r="K66" s="463"/>
      <c r="L66" s="463"/>
      <c r="M66" s="463"/>
      <c r="N66" s="463"/>
      <c r="O66" s="256">
        <v>2</v>
      </c>
      <c r="P66" s="256">
        <v>1</v>
      </c>
      <c r="Q66" s="256">
        <v>59</v>
      </c>
      <c r="R66" s="256">
        <v>56</v>
      </c>
      <c r="S66" s="445" t="s">
        <v>60</v>
      </c>
      <c r="T66" s="445"/>
      <c r="U66" s="445"/>
      <c r="V66" s="445"/>
      <c r="W66" s="454"/>
      <c r="AE66" s="89"/>
      <c r="AF66" s="47"/>
      <c r="AG66" s="47"/>
      <c r="AH66" s="47"/>
      <c r="AI66" s="47"/>
    </row>
    <row r="67" spans="1:35" ht="20.100000000000001" customHeight="1" x14ac:dyDescent="0.3">
      <c r="A67" s="181"/>
      <c r="B67" s="108">
        <v>45721</v>
      </c>
      <c r="C67" s="45">
        <v>0.5</v>
      </c>
      <c r="D67" s="125" t="s">
        <v>180</v>
      </c>
      <c r="E67" s="445" t="s">
        <v>65</v>
      </c>
      <c r="F67" s="445"/>
      <c r="G67" s="445"/>
      <c r="H67" s="445"/>
      <c r="I67" s="445"/>
      <c r="J67" s="463" t="s">
        <v>174</v>
      </c>
      <c r="K67" s="463"/>
      <c r="L67" s="463"/>
      <c r="M67" s="463"/>
      <c r="N67" s="463"/>
      <c r="O67" s="256">
        <v>0</v>
      </c>
      <c r="P67" s="256">
        <v>2</v>
      </c>
      <c r="Q67" s="256">
        <v>30</v>
      </c>
      <c r="R67" s="256">
        <v>50</v>
      </c>
      <c r="S67" s="445" t="s">
        <v>60</v>
      </c>
      <c r="T67" s="445"/>
      <c r="U67" s="445"/>
      <c r="V67" s="445"/>
      <c r="W67" s="454"/>
      <c r="AE67" s="89"/>
      <c r="AF67" s="47"/>
      <c r="AG67" s="47"/>
      <c r="AH67" s="47"/>
      <c r="AI67" s="47"/>
    </row>
    <row r="68" spans="1:35" ht="20.100000000000001" customHeight="1" x14ac:dyDescent="0.3">
      <c r="A68" s="181"/>
      <c r="B68" s="108">
        <v>45721</v>
      </c>
      <c r="C68" s="413">
        <v>0.54166666666666663</v>
      </c>
      <c r="D68" s="125" t="s">
        <v>181</v>
      </c>
      <c r="E68" s="469" t="s">
        <v>119</v>
      </c>
      <c r="F68" s="469"/>
      <c r="G68" s="469"/>
      <c r="H68" s="469"/>
      <c r="I68" s="469"/>
      <c r="J68" s="463" t="s">
        <v>122</v>
      </c>
      <c r="K68" s="463"/>
      <c r="L68" s="463"/>
      <c r="M68" s="463"/>
      <c r="N68" s="463"/>
      <c r="O68" s="256"/>
      <c r="P68" s="256"/>
      <c r="Q68" s="256"/>
      <c r="R68" s="256"/>
      <c r="S68" s="445" t="s">
        <v>60</v>
      </c>
      <c r="T68" s="445"/>
      <c r="U68" s="445"/>
      <c r="V68" s="445"/>
      <c r="W68" s="454"/>
      <c r="AE68" s="89"/>
      <c r="AF68" s="47"/>
      <c r="AG68" s="47"/>
      <c r="AH68" s="47"/>
      <c r="AI68" s="47"/>
    </row>
    <row r="69" spans="1:35" ht="20.100000000000001" customHeight="1" thickBot="1" x14ac:dyDescent="0.35">
      <c r="A69" s="182"/>
      <c r="B69" s="108">
        <v>45721</v>
      </c>
      <c r="C69" s="412">
        <v>0.54166666666666663</v>
      </c>
      <c r="D69" s="94" t="s">
        <v>182</v>
      </c>
      <c r="E69" s="457" t="s">
        <v>167</v>
      </c>
      <c r="F69" s="457"/>
      <c r="G69" s="457"/>
      <c r="H69" s="457"/>
      <c r="I69" s="457"/>
      <c r="J69" s="466" t="s">
        <v>66</v>
      </c>
      <c r="K69" s="466"/>
      <c r="L69" s="466"/>
      <c r="M69" s="466"/>
      <c r="N69" s="466"/>
      <c r="O69" s="257">
        <v>0</v>
      </c>
      <c r="P69" s="257">
        <v>2</v>
      </c>
      <c r="Q69" s="257">
        <v>41</v>
      </c>
      <c r="R69" s="257">
        <v>52</v>
      </c>
      <c r="S69" s="457" t="s">
        <v>60</v>
      </c>
      <c r="T69" s="457"/>
      <c r="U69" s="457"/>
      <c r="V69" s="457"/>
      <c r="W69" s="458"/>
      <c r="AE69" s="89"/>
      <c r="AF69" s="47"/>
      <c r="AG69" s="47"/>
      <c r="AH69" s="47"/>
      <c r="AI69" s="47"/>
    </row>
    <row r="70" spans="1:35" ht="20.100000000000001" customHeight="1" x14ac:dyDescent="0.3">
      <c r="A70" s="177"/>
      <c r="B70" s="252">
        <v>45722</v>
      </c>
      <c r="C70" s="415">
        <v>0.41666666666666669</v>
      </c>
      <c r="D70" s="164" t="s">
        <v>78</v>
      </c>
      <c r="E70" s="452" t="s">
        <v>120</v>
      </c>
      <c r="F70" s="452"/>
      <c r="G70" s="452"/>
      <c r="H70" s="452"/>
      <c r="I70" s="452"/>
      <c r="J70" s="468" t="s">
        <v>102</v>
      </c>
      <c r="K70" s="468"/>
      <c r="L70" s="468"/>
      <c r="M70" s="468"/>
      <c r="N70" s="468"/>
      <c r="O70" s="255">
        <v>2</v>
      </c>
      <c r="P70" s="255">
        <v>0</v>
      </c>
      <c r="Q70" s="255">
        <v>50</v>
      </c>
      <c r="R70" s="255">
        <v>0</v>
      </c>
      <c r="S70" s="452" t="s">
        <v>60</v>
      </c>
      <c r="T70" s="452"/>
      <c r="U70" s="452"/>
      <c r="V70" s="452"/>
      <c r="W70" s="453"/>
      <c r="AE70" s="89"/>
      <c r="AF70" s="47"/>
      <c r="AG70" s="47"/>
      <c r="AH70" s="47"/>
      <c r="AI70" s="47"/>
    </row>
    <row r="71" spans="1:35" ht="20.100000000000001" customHeight="1" x14ac:dyDescent="0.3">
      <c r="A71" s="181"/>
      <c r="B71" s="68">
        <v>45722</v>
      </c>
      <c r="C71" s="151">
        <v>0.45833333333333331</v>
      </c>
      <c r="D71" s="125" t="s">
        <v>96</v>
      </c>
      <c r="E71" s="445" t="s">
        <v>104</v>
      </c>
      <c r="F71" s="445"/>
      <c r="G71" s="445"/>
      <c r="H71" s="445"/>
      <c r="I71" s="445"/>
      <c r="J71" s="463" t="s">
        <v>105</v>
      </c>
      <c r="K71" s="463"/>
      <c r="L71" s="463"/>
      <c r="M71" s="463"/>
      <c r="N71" s="463"/>
      <c r="O71" s="256">
        <v>2</v>
      </c>
      <c r="P71" s="256">
        <v>0</v>
      </c>
      <c r="Q71" s="256">
        <v>50</v>
      </c>
      <c r="R71" s="256">
        <v>15</v>
      </c>
      <c r="S71" s="445" t="s">
        <v>60</v>
      </c>
      <c r="T71" s="445"/>
      <c r="U71" s="445"/>
      <c r="V71" s="445"/>
      <c r="W71" s="454"/>
      <c r="AE71" s="89"/>
      <c r="AF71" s="47"/>
      <c r="AG71" s="47"/>
      <c r="AH71" s="47"/>
      <c r="AI71" s="47"/>
    </row>
    <row r="72" spans="1:35" ht="20.100000000000001" customHeight="1" x14ac:dyDescent="0.3">
      <c r="A72" s="181"/>
      <c r="B72" s="68">
        <v>45722</v>
      </c>
      <c r="C72" s="45">
        <v>0.5</v>
      </c>
      <c r="D72" s="125" t="s">
        <v>80</v>
      </c>
      <c r="E72" s="445" t="s">
        <v>69</v>
      </c>
      <c r="F72" s="445"/>
      <c r="G72" s="445"/>
      <c r="H72" s="445"/>
      <c r="I72" s="445"/>
      <c r="J72" s="463" t="s">
        <v>126</v>
      </c>
      <c r="K72" s="463"/>
      <c r="L72" s="463"/>
      <c r="M72" s="463"/>
      <c r="N72" s="463"/>
      <c r="O72" s="256">
        <v>1</v>
      </c>
      <c r="P72" s="256">
        <v>2</v>
      </c>
      <c r="Q72" s="256">
        <v>56</v>
      </c>
      <c r="R72" s="256">
        <v>63</v>
      </c>
      <c r="S72" s="445" t="s">
        <v>60</v>
      </c>
      <c r="T72" s="445"/>
      <c r="U72" s="445"/>
      <c r="V72" s="445"/>
      <c r="W72" s="454"/>
      <c r="AE72" s="89"/>
      <c r="AF72" s="47"/>
      <c r="AG72" s="47"/>
      <c r="AH72" s="47"/>
      <c r="AI72" s="47"/>
    </row>
    <row r="73" spans="1:35" ht="20.100000000000001" customHeight="1" x14ac:dyDescent="0.3">
      <c r="A73" s="181"/>
      <c r="B73" s="68">
        <v>45722</v>
      </c>
      <c r="C73" s="413">
        <v>0.54166666666666663</v>
      </c>
      <c r="D73" s="125" t="s">
        <v>98</v>
      </c>
      <c r="E73" s="445" t="s">
        <v>125</v>
      </c>
      <c r="F73" s="445"/>
      <c r="G73" s="445"/>
      <c r="H73" s="445"/>
      <c r="I73" s="445"/>
      <c r="J73" s="464" t="s">
        <v>165</v>
      </c>
      <c r="K73" s="464"/>
      <c r="L73" s="464"/>
      <c r="M73" s="464"/>
      <c r="N73" s="464"/>
      <c r="O73" s="256"/>
      <c r="P73" s="256"/>
      <c r="Q73" s="256"/>
      <c r="R73" s="256"/>
      <c r="S73" s="445" t="s">
        <v>60</v>
      </c>
      <c r="T73" s="445"/>
      <c r="U73" s="445"/>
      <c r="V73" s="445"/>
      <c r="W73" s="454"/>
      <c r="AE73" s="89"/>
      <c r="AF73" s="47"/>
      <c r="AG73" s="47"/>
      <c r="AH73" s="47"/>
      <c r="AI73" s="47"/>
    </row>
    <row r="74" spans="1:35" ht="20.100000000000001" customHeight="1" x14ac:dyDescent="0.3">
      <c r="A74" s="181"/>
      <c r="B74" s="68">
        <v>45722</v>
      </c>
      <c r="C74" s="411">
        <v>0.54166666666666663</v>
      </c>
      <c r="D74" s="125" t="s">
        <v>82</v>
      </c>
      <c r="E74" s="445" t="s">
        <v>166</v>
      </c>
      <c r="F74" s="445"/>
      <c r="G74" s="445"/>
      <c r="H74" s="445"/>
      <c r="I74" s="445"/>
      <c r="J74" s="463" t="s">
        <v>63</v>
      </c>
      <c r="K74" s="463"/>
      <c r="L74" s="463"/>
      <c r="M74" s="463"/>
      <c r="N74" s="463"/>
      <c r="O74" s="256">
        <v>0</v>
      </c>
      <c r="P74" s="256">
        <v>2</v>
      </c>
      <c r="Q74" s="256">
        <v>25</v>
      </c>
      <c r="R74" s="256">
        <v>50</v>
      </c>
      <c r="S74" s="445" t="s">
        <v>60</v>
      </c>
      <c r="T74" s="445"/>
      <c r="U74" s="445"/>
      <c r="V74" s="445"/>
      <c r="W74" s="454"/>
      <c r="AE74" s="89"/>
      <c r="AF74" s="47"/>
      <c r="AG74" s="47"/>
      <c r="AH74" s="47"/>
      <c r="AI74" s="47"/>
    </row>
    <row r="75" spans="1:35" ht="20.100000000000001" customHeight="1" thickBot="1" x14ac:dyDescent="0.35">
      <c r="A75" s="182"/>
      <c r="B75" s="110">
        <v>45722</v>
      </c>
      <c r="C75" s="404">
        <v>0.58333333333333337</v>
      </c>
      <c r="D75" s="94" t="s">
        <v>100</v>
      </c>
      <c r="E75" s="457" t="s">
        <v>163</v>
      </c>
      <c r="F75" s="457"/>
      <c r="G75" s="457"/>
      <c r="H75" s="457"/>
      <c r="I75" s="457"/>
      <c r="J75" s="466" t="s">
        <v>101</v>
      </c>
      <c r="K75" s="466"/>
      <c r="L75" s="466"/>
      <c r="M75" s="466"/>
      <c r="N75" s="466"/>
      <c r="O75" s="257">
        <v>2</v>
      </c>
      <c r="P75" s="257">
        <v>0</v>
      </c>
      <c r="Q75" s="257">
        <v>50</v>
      </c>
      <c r="R75" s="257">
        <v>0</v>
      </c>
      <c r="S75" s="457" t="s">
        <v>60</v>
      </c>
      <c r="T75" s="457"/>
      <c r="U75" s="457"/>
      <c r="V75" s="457"/>
      <c r="W75" s="458"/>
      <c r="AE75" s="89"/>
      <c r="AF75" s="47"/>
      <c r="AG75" s="47"/>
      <c r="AH75" s="47"/>
      <c r="AI75" s="47"/>
    </row>
    <row r="76" spans="1:35" ht="20.100000000000001" customHeight="1" x14ac:dyDescent="0.3">
      <c r="A76" s="183"/>
      <c r="B76" s="108">
        <v>45723</v>
      </c>
      <c r="C76" s="152">
        <v>0.41666666666666669</v>
      </c>
      <c r="D76" s="97" t="s">
        <v>111</v>
      </c>
      <c r="E76" s="448" t="s">
        <v>124</v>
      </c>
      <c r="F76" s="448"/>
      <c r="G76" s="448"/>
      <c r="H76" s="448"/>
      <c r="I76" s="448"/>
      <c r="J76" s="467" t="s">
        <v>123</v>
      </c>
      <c r="K76" s="467"/>
      <c r="L76" s="467"/>
      <c r="M76" s="467"/>
      <c r="N76" s="467"/>
      <c r="O76" s="258">
        <v>2</v>
      </c>
      <c r="P76" s="258">
        <v>1</v>
      </c>
      <c r="Q76" s="258">
        <v>63</v>
      </c>
      <c r="R76" s="258">
        <v>46</v>
      </c>
      <c r="S76" s="448" t="s">
        <v>60</v>
      </c>
      <c r="T76" s="448"/>
      <c r="U76" s="448"/>
      <c r="V76" s="448"/>
      <c r="W76" s="449"/>
      <c r="AE76" s="89"/>
      <c r="AF76" s="47"/>
      <c r="AG76" s="47"/>
      <c r="AH76" s="47"/>
      <c r="AI76" s="47"/>
    </row>
    <row r="77" spans="1:35" ht="20.100000000000001" customHeight="1" x14ac:dyDescent="0.3">
      <c r="A77" s="181"/>
      <c r="B77" s="108">
        <v>45723</v>
      </c>
      <c r="C77" s="151">
        <v>0.45833333333333331</v>
      </c>
      <c r="D77" s="125" t="s">
        <v>112</v>
      </c>
      <c r="E77" s="445" t="s">
        <v>168</v>
      </c>
      <c r="F77" s="445"/>
      <c r="G77" s="445"/>
      <c r="H77" s="445"/>
      <c r="I77" s="445"/>
      <c r="J77" s="463" t="s">
        <v>171</v>
      </c>
      <c r="K77" s="463"/>
      <c r="L77" s="463"/>
      <c r="M77" s="463"/>
      <c r="N77" s="463"/>
      <c r="O77" s="256">
        <v>1</v>
      </c>
      <c r="P77" s="256">
        <v>2</v>
      </c>
      <c r="Q77" s="256">
        <v>53</v>
      </c>
      <c r="R77" s="256">
        <v>71</v>
      </c>
      <c r="S77" s="445" t="s">
        <v>60</v>
      </c>
      <c r="T77" s="445"/>
      <c r="U77" s="445"/>
      <c r="V77" s="445"/>
      <c r="W77" s="454"/>
      <c r="AE77" s="89"/>
      <c r="AF77" s="47"/>
      <c r="AG77" s="47"/>
      <c r="AH77" s="47"/>
      <c r="AI77" s="47"/>
    </row>
    <row r="78" spans="1:35" ht="20.100000000000001" customHeight="1" x14ac:dyDescent="0.3">
      <c r="A78" s="181"/>
      <c r="B78" s="108">
        <v>45723</v>
      </c>
      <c r="C78" s="45">
        <v>0.5</v>
      </c>
      <c r="D78" s="125" t="s">
        <v>183</v>
      </c>
      <c r="E78" s="445" t="s">
        <v>65</v>
      </c>
      <c r="F78" s="445"/>
      <c r="G78" s="445"/>
      <c r="H78" s="445"/>
      <c r="I78" s="445"/>
      <c r="J78" s="463" t="s">
        <v>122</v>
      </c>
      <c r="K78" s="463"/>
      <c r="L78" s="463"/>
      <c r="M78" s="463"/>
      <c r="N78" s="463"/>
      <c r="O78" s="256">
        <v>0</v>
      </c>
      <c r="P78" s="256">
        <v>2</v>
      </c>
      <c r="Q78" s="256">
        <v>41</v>
      </c>
      <c r="R78" s="256">
        <v>50</v>
      </c>
      <c r="S78" s="445" t="s">
        <v>60</v>
      </c>
      <c r="T78" s="445"/>
      <c r="U78" s="445"/>
      <c r="V78" s="445"/>
      <c r="W78" s="454"/>
      <c r="AE78" s="89"/>
      <c r="AF78" s="47"/>
      <c r="AG78" s="47"/>
      <c r="AH78" s="47"/>
      <c r="AI78" s="47"/>
    </row>
    <row r="79" spans="1:35" ht="20.100000000000001" customHeight="1" x14ac:dyDescent="0.3">
      <c r="A79" s="181"/>
      <c r="B79" s="108">
        <v>45723</v>
      </c>
      <c r="C79" s="413">
        <v>0.54166666666666663</v>
      </c>
      <c r="D79" s="125" t="s">
        <v>184</v>
      </c>
      <c r="E79" s="445" t="s">
        <v>174</v>
      </c>
      <c r="F79" s="445"/>
      <c r="G79" s="445"/>
      <c r="H79" s="445"/>
      <c r="I79" s="445"/>
      <c r="J79" s="464" t="s">
        <v>119</v>
      </c>
      <c r="K79" s="464"/>
      <c r="L79" s="464"/>
      <c r="M79" s="464"/>
      <c r="N79" s="464"/>
      <c r="O79" s="256"/>
      <c r="P79" s="256"/>
      <c r="Q79" s="256"/>
      <c r="R79" s="256"/>
      <c r="S79" s="445" t="s">
        <v>60</v>
      </c>
      <c r="T79" s="445"/>
      <c r="U79" s="445"/>
      <c r="V79" s="445"/>
      <c r="W79" s="454"/>
      <c r="AE79" s="89"/>
      <c r="AF79" s="47"/>
      <c r="AG79" s="47"/>
      <c r="AH79" s="47"/>
      <c r="AI79" s="47"/>
    </row>
    <row r="80" spans="1:35" ht="20.100000000000001" customHeight="1" thickBot="1" x14ac:dyDescent="0.35">
      <c r="A80" s="182"/>
      <c r="B80" s="110">
        <v>45723</v>
      </c>
      <c r="C80" s="407">
        <v>0.58333333333333337</v>
      </c>
      <c r="D80" s="94" t="s">
        <v>185</v>
      </c>
      <c r="E80" s="465" t="s">
        <v>164</v>
      </c>
      <c r="F80" s="465"/>
      <c r="G80" s="465"/>
      <c r="H80" s="465"/>
      <c r="I80" s="465"/>
      <c r="J80" s="466" t="s">
        <v>167</v>
      </c>
      <c r="K80" s="466"/>
      <c r="L80" s="466"/>
      <c r="M80" s="466"/>
      <c r="N80" s="466"/>
      <c r="O80" s="257"/>
      <c r="P80" s="257"/>
      <c r="Q80" s="257"/>
      <c r="R80" s="257"/>
      <c r="S80" s="457" t="s">
        <v>60</v>
      </c>
      <c r="T80" s="457"/>
      <c r="U80" s="457"/>
      <c r="V80" s="457"/>
      <c r="W80" s="458"/>
      <c r="AE80" s="89"/>
      <c r="AF80" s="47"/>
      <c r="AG80" s="47"/>
      <c r="AH80" s="47"/>
      <c r="AI80" s="47"/>
    </row>
    <row r="81" spans="1:35" ht="20.100000000000001" customHeight="1" x14ac:dyDescent="0.3">
      <c r="A81" s="177"/>
      <c r="B81" s="150">
        <v>45726</v>
      </c>
      <c r="C81" s="178">
        <v>0.41666666666666669</v>
      </c>
      <c r="D81" s="167" t="s">
        <v>198</v>
      </c>
      <c r="E81" s="461" t="s">
        <v>120</v>
      </c>
      <c r="F81" s="461"/>
      <c r="G81" s="461"/>
      <c r="H81" s="461"/>
      <c r="I81" s="461"/>
      <c r="J81" s="462" t="s">
        <v>167</v>
      </c>
      <c r="K81" s="462"/>
      <c r="L81" s="462"/>
      <c r="M81" s="462"/>
      <c r="N81" s="462"/>
      <c r="O81" s="255">
        <v>2</v>
      </c>
      <c r="P81" s="255">
        <v>0</v>
      </c>
      <c r="Q81" s="255">
        <v>50</v>
      </c>
      <c r="R81" s="255">
        <v>37</v>
      </c>
      <c r="S81" s="452" t="s">
        <v>60</v>
      </c>
      <c r="T81" s="452"/>
      <c r="U81" s="452"/>
      <c r="V81" s="452"/>
      <c r="W81" s="453"/>
      <c r="AE81" s="89"/>
      <c r="AF81" s="47"/>
      <c r="AG81" s="47"/>
      <c r="AH81" s="47"/>
      <c r="AI81" s="47"/>
    </row>
    <row r="82" spans="1:35" ht="20.100000000000001" customHeight="1" x14ac:dyDescent="0.3">
      <c r="A82" s="181"/>
      <c r="B82" s="68">
        <v>45726</v>
      </c>
      <c r="C82" s="151">
        <v>0.45833333333333331</v>
      </c>
      <c r="D82" s="116" t="s">
        <v>199</v>
      </c>
      <c r="E82" s="455" t="s">
        <v>126</v>
      </c>
      <c r="F82" s="455"/>
      <c r="G82" s="455"/>
      <c r="H82" s="455"/>
      <c r="I82" s="455"/>
      <c r="J82" s="460" t="s">
        <v>174</v>
      </c>
      <c r="K82" s="460"/>
      <c r="L82" s="460"/>
      <c r="M82" s="460"/>
      <c r="N82" s="460"/>
      <c r="O82" s="256">
        <v>2</v>
      </c>
      <c r="P82" s="256">
        <v>0</v>
      </c>
      <c r="Q82" s="256">
        <v>50</v>
      </c>
      <c r="R82" s="256">
        <v>24</v>
      </c>
      <c r="S82" s="445" t="s">
        <v>60</v>
      </c>
      <c r="T82" s="445"/>
      <c r="U82" s="445"/>
      <c r="V82" s="445"/>
      <c r="W82" s="454"/>
      <c r="AE82" s="89"/>
      <c r="AF82" s="47"/>
      <c r="AG82" s="47"/>
      <c r="AH82" s="47"/>
      <c r="AI82" s="47"/>
    </row>
    <row r="83" spans="1:35" ht="20.100000000000001" customHeight="1" x14ac:dyDescent="0.3">
      <c r="A83" s="181"/>
      <c r="B83" s="68">
        <v>45726</v>
      </c>
      <c r="C83" s="45">
        <v>0.5</v>
      </c>
      <c r="D83" s="116" t="s">
        <v>200</v>
      </c>
      <c r="E83" s="460" t="s">
        <v>166</v>
      </c>
      <c r="F83" s="460"/>
      <c r="G83" s="460"/>
      <c r="H83" s="460"/>
      <c r="I83" s="460"/>
      <c r="J83" s="455" t="s">
        <v>171</v>
      </c>
      <c r="K83" s="455"/>
      <c r="L83" s="455"/>
      <c r="M83" s="455"/>
      <c r="N83" s="455"/>
      <c r="O83" s="256">
        <v>2</v>
      </c>
      <c r="P83" s="256">
        <v>0</v>
      </c>
      <c r="Q83" s="256">
        <v>50</v>
      </c>
      <c r="R83" s="256">
        <v>13</v>
      </c>
      <c r="S83" s="445" t="s">
        <v>60</v>
      </c>
      <c r="T83" s="445"/>
      <c r="U83" s="445"/>
      <c r="V83" s="445"/>
      <c r="W83" s="454"/>
      <c r="AE83" s="89"/>
      <c r="AF83" s="47"/>
      <c r="AG83" s="47"/>
      <c r="AH83" s="47"/>
      <c r="AI83" s="47"/>
    </row>
    <row r="84" spans="1:35" ht="20.100000000000001" customHeight="1" x14ac:dyDescent="0.3">
      <c r="A84" s="181"/>
      <c r="B84" s="68">
        <v>45726</v>
      </c>
      <c r="C84" s="151">
        <v>0.54166666666666663</v>
      </c>
      <c r="D84" s="116" t="s">
        <v>201</v>
      </c>
      <c r="E84" s="456" t="s">
        <v>124</v>
      </c>
      <c r="F84" s="456"/>
      <c r="G84" s="456"/>
      <c r="H84" s="456"/>
      <c r="I84" s="456"/>
      <c r="J84" s="460" t="s">
        <v>163</v>
      </c>
      <c r="K84" s="460"/>
      <c r="L84" s="460"/>
      <c r="M84" s="460"/>
      <c r="N84" s="460"/>
      <c r="O84" s="256">
        <v>0</v>
      </c>
      <c r="P84" s="256">
        <v>2</v>
      </c>
      <c r="Q84" s="256">
        <v>44</v>
      </c>
      <c r="R84" s="256">
        <v>50</v>
      </c>
      <c r="S84" s="445" t="s">
        <v>60</v>
      </c>
      <c r="T84" s="445"/>
      <c r="U84" s="445"/>
      <c r="V84" s="445"/>
      <c r="W84" s="454"/>
      <c r="AE84" s="89"/>
      <c r="AF84" s="47"/>
      <c r="AG84" s="47"/>
      <c r="AH84" s="47"/>
      <c r="AI84" s="47"/>
    </row>
    <row r="85" spans="1:35" ht="20.100000000000001" customHeight="1" x14ac:dyDescent="0.3">
      <c r="A85" s="181"/>
      <c r="B85" s="68">
        <v>45726</v>
      </c>
      <c r="C85" s="45">
        <v>0.58333333333333337</v>
      </c>
      <c r="D85" s="116" t="s">
        <v>202</v>
      </c>
      <c r="E85" s="455" t="s">
        <v>122</v>
      </c>
      <c r="F85" s="455"/>
      <c r="G85" s="455"/>
      <c r="H85" s="455"/>
      <c r="I85" s="455"/>
      <c r="J85" s="456" t="s">
        <v>125</v>
      </c>
      <c r="K85" s="456"/>
      <c r="L85" s="456"/>
      <c r="M85" s="456"/>
      <c r="N85" s="456"/>
      <c r="O85" s="256">
        <v>0</v>
      </c>
      <c r="P85" s="256">
        <v>2</v>
      </c>
      <c r="Q85" s="256">
        <v>35</v>
      </c>
      <c r="R85" s="256">
        <v>50</v>
      </c>
      <c r="S85" s="445" t="s">
        <v>60</v>
      </c>
      <c r="T85" s="445"/>
      <c r="U85" s="445"/>
      <c r="V85" s="445"/>
      <c r="W85" s="454"/>
      <c r="AE85" s="89"/>
      <c r="AF85" s="47"/>
      <c r="AG85" s="47"/>
      <c r="AH85" s="47"/>
      <c r="AI85" s="47"/>
    </row>
    <row r="86" spans="1:35" ht="20.100000000000001" customHeight="1" thickBot="1" x14ac:dyDescent="0.35">
      <c r="A86" s="182"/>
      <c r="B86" s="110">
        <v>45726</v>
      </c>
      <c r="C86" s="388">
        <v>0.625</v>
      </c>
      <c r="D86" s="93" t="s">
        <v>203</v>
      </c>
      <c r="E86" s="459" t="s">
        <v>66</v>
      </c>
      <c r="F86" s="459"/>
      <c r="G86" s="459"/>
      <c r="H86" s="459"/>
      <c r="I86" s="459"/>
      <c r="J86" s="459" t="s">
        <v>104</v>
      </c>
      <c r="K86" s="459"/>
      <c r="L86" s="459"/>
      <c r="M86" s="459"/>
      <c r="N86" s="459"/>
      <c r="O86" s="257">
        <v>2</v>
      </c>
      <c r="P86" s="257">
        <v>0</v>
      </c>
      <c r="Q86" s="257">
        <v>50</v>
      </c>
      <c r="R86" s="257">
        <v>33</v>
      </c>
      <c r="S86" s="457" t="s">
        <v>60</v>
      </c>
      <c r="T86" s="457"/>
      <c r="U86" s="457"/>
      <c r="V86" s="457"/>
      <c r="W86" s="458"/>
      <c r="AE86" s="89"/>
      <c r="AF86" s="47"/>
      <c r="AG86" s="47"/>
      <c r="AH86" s="47"/>
      <c r="AI86" s="47"/>
    </row>
    <row r="87" spans="1:35" ht="20.100000000000001" customHeight="1" x14ac:dyDescent="0.3">
      <c r="A87" s="177"/>
      <c r="B87" s="150">
        <v>45728</v>
      </c>
      <c r="C87" s="178">
        <v>0.41666666666666669</v>
      </c>
      <c r="D87" s="167" t="s">
        <v>113</v>
      </c>
      <c r="E87" s="540" t="s">
        <v>120</v>
      </c>
      <c r="F87" s="540"/>
      <c r="G87" s="540"/>
      <c r="H87" s="540"/>
      <c r="I87" s="540"/>
      <c r="J87" s="540" t="s">
        <v>66</v>
      </c>
      <c r="K87" s="540"/>
      <c r="L87" s="540"/>
      <c r="M87" s="540"/>
      <c r="N87" s="540"/>
      <c r="O87" s="255"/>
      <c r="P87" s="255"/>
      <c r="Q87" s="255"/>
      <c r="R87" s="255"/>
      <c r="S87" s="452" t="s">
        <v>60</v>
      </c>
      <c r="T87" s="452"/>
      <c r="U87" s="452"/>
      <c r="V87" s="452"/>
      <c r="W87" s="453"/>
      <c r="AE87" s="89"/>
      <c r="AF87" s="47"/>
      <c r="AG87" s="47"/>
      <c r="AH87" s="47"/>
      <c r="AI87" s="47"/>
    </row>
    <row r="88" spans="1:35" ht="20.100000000000001" customHeight="1" x14ac:dyDescent="0.3">
      <c r="A88" s="183"/>
      <c r="B88" s="68">
        <v>45728</v>
      </c>
      <c r="C88" s="151">
        <v>0.45833333333333331</v>
      </c>
      <c r="D88" s="102" t="s">
        <v>113</v>
      </c>
      <c r="E88" s="528" t="s">
        <v>126</v>
      </c>
      <c r="F88" s="528"/>
      <c r="G88" s="528"/>
      <c r="H88" s="528"/>
      <c r="I88" s="528"/>
      <c r="J88" s="527" t="s">
        <v>125</v>
      </c>
      <c r="K88" s="527"/>
      <c r="L88" s="527"/>
      <c r="M88" s="527"/>
      <c r="N88" s="527"/>
      <c r="O88" s="258"/>
      <c r="P88" s="258"/>
      <c r="Q88" s="258"/>
      <c r="R88" s="258"/>
      <c r="S88" s="448" t="s">
        <v>60</v>
      </c>
      <c r="T88" s="448"/>
      <c r="U88" s="448"/>
      <c r="V88" s="448"/>
      <c r="W88" s="449"/>
      <c r="AE88" s="89"/>
      <c r="AF88" s="47"/>
      <c r="AG88" s="47"/>
      <c r="AH88" s="47"/>
      <c r="AI88" s="47"/>
    </row>
    <row r="89" spans="1:35" ht="20.100000000000001" customHeight="1" thickBot="1" x14ac:dyDescent="0.35">
      <c r="A89" s="304"/>
      <c r="B89" s="110">
        <v>45728</v>
      </c>
      <c r="C89" s="303">
        <v>0.5</v>
      </c>
      <c r="D89" s="306" t="s">
        <v>113</v>
      </c>
      <c r="E89" s="529" t="s">
        <v>166</v>
      </c>
      <c r="F89" s="529"/>
      <c r="G89" s="529"/>
      <c r="H89" s="529"/>
      <c r="I89" s="529"/>
      <c r="J89" s="529" t="s">
        <v>163</v>
      </c>
      <c r="K89" s="529"/>
      <c r="L89" s="529"/>
      <c r="M89" s="529"/>
      <c r="N89" s="529"/>
      <c r="O89" s="307"/>
      <c r="P89" s="307"/>
      <c r="Q89" s="307"/>
      <c r="R89" s="307"/>
      <c r="S89" s="450" t="s">
        <v>60</v>
      </c>
      <c r="T89" s="450"/>
      <c r="U89" s="450"/>
      <c r="V89" s="450"/>
      <c r="W89" s="451"/>
      <c r="AE89" s="89"/>
      <c r="AF89" s="47"/>
      <c r="AG89" s="47"/>
      <c r="AH89" s="47"/>
      <c r="AI89" s="47"/>
    </row>
    <row r="90" spans="1:35" ht="20.100000000000001" customHeight="1" x14ac:dyDescent="0.3">
      <c r="A90" s="177"/>
      <c r="B90" s="150">
        <v>45733</v>
      </c>
      <c r="C90" s="178">
        <v>0.41666666666666669</v>
      </c>
      <c r="D90" s="167" t="s">
        <v>113</v>
      </c>
      <c r="E90" s="540" t="s">
        <v>120</v>
      </c>
      <c r="F90" s="540"/>
      <c r="G90" s="540"/>
      <c r="H90" s="540"/>
      <c r="I90" s="540"/>
      <c r="J90" s="540" t="s">
        <v>125</v>
      </c>
      <c r="K90" s="540"/>
      <c r="L90" s="540"/>
      <c r="M90" s="540"/>
      <c r="N90" s="540"/>
      <c r="O90" s="255"/>
      <c r="P90" s="255"/>
      <c r="Q90" s="255"/>
      <c r="R90" s="255"/>
      <c r="S90" s="452" t="s">
        <v>60</v>
      </c>
      <c r="T90" s="452"/>
      <c r="U90" s="452"/>
      <c r="V90" s="452"/>
      <c r="W90" s="453"/>
      <c r="AE90" s="89"/>
      <c r="AF90" s="47"/>
      <c r="AG90" s="47"/>
      <c r="AH90" s="47"/>
      <c r="AI90" s="47"/>
    </row>
    <row r="91" spans="1:35" ht="20.100000000000001" customHeight="1" x14ac:dyDescent="0.3">
      <c r="A91" s="183"/>
      <c r="B91" s="68">
        <v>45733</v>
      </c>
      <c r="C91" s="151">
        <v>0.45833333333333331</v>
      </c>
      <c r="D91" s="102" t="s">
        <v>113</v>
      </c>
      <c r="E91" s="527" t="s">
        <v>66</v>
      </c>
      <c r="F91" s="527"/>
      <c r="G91" s="527"/>
      <c r="H91" s="527"/>
      <c r="I91" s="527"/>
      <c r="J91" s="527" t="s">
        <v>163</v>
      </c>
      <c r="K91" s="527"/>
      <c r="L91" s="527"/>
      <c r="M91" s="527"/>
      <c r="N91" s="527"/>
      <c r="O91" s="258"/>
      <c r="P91" s="258"/>
      <c r="Q91" s="258"/>
      <c r="R91" s="258"/>
      <c r="S91" s="448" t="s">
        <v>60</v>
      </c>
      <c r="T91" s="448"/>
      <c r="U91" s="448"/>
      <c r="V91" s="448"/>
      <c r="W91" s="449"/>
      <c r="AE91" s="89"/>
      <c r="AF91" s="47"/>
      <c r="AG91" s="47"/>
      <c r="AH91" s="47"/>
      <c r="AI91" s="47"/>
    </row>
    <row r="92" spans="1:35" ht="20.100000000000001" customHeight="1" thickBot="1" x14ac:dyDescent="0.35">
      <c r="A92" s="399"/>
      <c r="B92" s="186">
        <v>45733</v>
      </c>
      <c r="C92" s="755">
        <v>0.5</v>
      </c>
      <c r="D92" s="160" t="s">
        <v>113</v>
      </c>
      <c r="E92" s="756" t="s">
        <v>126</v>
      </c>
      <c r="F92" s="756"/>
      <c r="G92" s="756"/>
      <c r="H92" s="756"/>
      <c r="I92" s="756"/>
      <c r="J92" s="757" t="s">
        <v>166</v>
      </c>
      <c r="K92" s="757"/>
      <c r="L92" s="757"/>
      <c r="M92" s="757"/>
      <c r="N92" s="757"/>
      <c r="O92" s="758"/>
      <c r="P92" s="758"/>
      <c r="Q92" s="758"/>
      <c r="R92" s="758"/>
      <c r="S92" s="759" t="s">
        <v>60</v>
      </c>
      <c r="T92" s="759"/>
      <c r="U92" s="759"/>
      <c r="V92" s="759"/>
      <c r="W92" s="760"/>
      <c r="AE92" s="89"/>
      <c r="AF92" s="47"/>
      <c r="AG92" s="47"/>
      <c r="AH92" s="47"/>
      <c r="AI92" s="47"/>
    </row>
    <row r="93" spans="1:35" ht="20.100000000000001" customHeight="1" x14ac:dyDescent="0.3">
      <c r="A93" s="177"/>
      <c r="B93" s="150">
        <v>45740</v>
      </c>
      <c r="C93" s="178">
        <v>0.41666666666666669</v>
      </c>
      <c r="D93" s="167" t="s">
        <v>113</v>
      </c>
      <c r="E93" s="540" t="s">
        <v>120</v>
      </c>
      <c r="F93" s="540"/>
      <c r="G93" s="540"/>
      <c r="H93" s="540"/>
      <c r="I93" s="540"/>
      <c r="J93" s="540" t="s">
        <v>163</v>
      </c>
      <c r="K93" s="540"/>
      <c r="L93" s="540"/>
      <c r="M93" s="540"/>
      <c r="N93" s="540"/>
      <c r="O93" s="255"/>
      <c r="P93" s="255"/>
      <c r="Q93" s="255"/>
      <c r="R93" s="255"/>
      <c r="S93" s="452" t="s">
        <v>60</v>
      </c>
      <c r="T93" s="452"/>
      <c r="U93" s="452"/>
      <c r="V93" s="452"/>
      <c r="W93" s="453"/>
      <c r="AE93" s="89"/>
      <c r="AF93" s="47"/>
      <c r="AG93" s="47"/>
      <c r="AH93" s="47"/>
      <c r="AI93" s="47"/>
    </row>
    <row r="94" spans="1:35" ht="20.100000000000001" customHeight="1" x14ac:dyDescent="0.3">
      <c r="A94" s="181"/>
      <c r="B94" s="68">
        <v>45740</v>
      </c>
      <c r="C94" s="151">
        <v>0.45833333333333331</v>
      </c>
      <c r="D94" s="116" t="s">
        <v>113</v>
      </c>
      <c r="E94" s="527" t="s">
        <v>125</v>
      </c>
      <c r="F94" s="527"/>
      <c r="G94" s="527"/>
      <c r="H94" s="527"/>
      <c r="I94" s="527"/>
      <c r="J94" s="527" t="s">
        <v>166</v>
      </c>
      <c r="K94" s="527"/>
      <c r="L94" s="527"/>
      <c r="M94" s="527"/>
      <c r="N94" s="527"/>
      <c r="O94" s="256"/>
      <c r="P94" s="256"/>
      <c r="Q94" s="256"/>
      <c r="R94" s="256"/>
      <c r="S94" s="445" t="s">
        <v>60</v>
      </c>
      <c r="T94" s="445"/>
      <c r="U94" s="445"/>
      <c r="V94" s="445"/>
      <c r="W94" s="454"/>
      <c r="AE94" s="89"/>
      <c r="AF94" s="47"/>
      <c r="AG94" s="47"/>
      <c r="AH94" s="47"/>
      <c r="AI94" s="47"/>
    </row>
    <row r="95" spans="1:35" ht="20.100000000000001" customHeight="1" thickBot="1" x14ac:dyDescent="0.35">
      <c r="A95" s="182"/>
      <c r="B95" s="110">
        <v>45740</v>
      </c>
      <c r="C95" s="303">
        <v>0.5</v>
      </c>
      <c r="D95" s="93" t="s">
        <v>113</v>
      </c>
      <c r="E95" s="529" t="s">
        <v>66</v>
      </c>
      <c r="F95" s="529"/>
      <c r="G95" s="529"/>
      <c r="H95" s="529"/>
      <c r="I95" s="529"/>
      <c r="J95" s="525" t="s">
        <v>126</v>
      </c>
      <c r="K95" s="525"/>
      <c r="L95" s="525"/>
      <c r="M95" s="525"/>
      <c r="N95" s="525"/>
      <c r="O95" s="257"/>
      <c r="P95" s="257"/>
      <c r="Q95" s="257"/>
      <c r="R95" s="257"/>
      <c r="S95" s="457" t="s">
        <v>60</v>
      </c>
      <c r="T95" s="457"/>
      <c r="U95" s="457"/>
      <c r="V95" s="457"/>
      <c r="W95" s="458"/>
      <c r="AE95" s="89"/>
      <c r="AF95" s="47"/>
      <c r="AG95" s="47"/>
      <c r="AH95" s="47"/>
      <c r="AI95" s="47"/>
    </row>
    <row r="96" spans="1:35" ht="20.100000000000001" customHeight="1" x14ac:dyDescent="0.3">
      <c r="A96" s="177"/>
      <c r="B96" s="150">
        <v>45742</v>
      </c>
      <c r="C96" s="178">
        <v>0.41666666666666669</v>
      </c>
      <c r="D96" s="167" t="s">
        <v>113</v>
      </c>
      <c r="E96" s="540" t="s">
        <v>120</v>
      </c>
      <c r="F96" s="540"/>
      <c r="G96" s="540"/>
      <c r="H96" s="540"/>
      <c r="I96" s="540"/>
      <c r="J96" s="540" t="s">
        <v>166</v>
      </c>
      <c r="K96" s="540"/>
      <c r="L96" s="540"/>
      <c r="M96" s="540"/>
      <c r="N96" s="540"/>
      <c r="O96" s="255"/>
      <c r="P96" s="255"/>
      <c r="Q96" s="255"/>
      <c r="R96" s="255"/>
      <c r="S96" s="452" t="s">
        <v>60</v>
      </c>
      <c r="T96" s="452"/>
      <c r="U96" s="452"/>
      <c r="V96" s="452"/>
      <c r="W96" s="453"/>
      <c r="AE96" s="89"/>
      <c r="AF96" s="47"/>
      <c r="AG96" s="47"/>
      <c r="AH96" s="47"/>
      <c r="AI96" s="47"/>
    </row>
    <row r="97" spans="1:35" ht="20.100000000000001" customHeight="1" x14ac:dyDescent="0.3">
      <c r="A97" s="183"/>
      <c r="B97" s="68">
        <v>45742</v>
      </c>
      <c r="C97" s="151">
        <v>0.45833333333333331</v>
      </c>
      <c r="D97" s="102" t="s">
        <v>113</v>
      </c>
      <c r="E97" s="527" t="s">
        <v>163</v>
      </c>
      <c r="F97" s="527"/>
      <c r="G97" s="527"/>
      <c r="H97" s="527"/>
      <c r="I97" s="527"/>
      <c r="J97" s="528" t="s">
        <v>126</v>
      </c>
      <c r="K97" s="528"/>
      <c r="L97" s="528"/>
      <c r="M97" s="528"/>
      <c r="N97" s="528"/>
      <c r="O97" s="258"/>
      <c r="P97" s="258"/>
      <c r="Q97" s="258"/>
      <c r="R97" s="258"/>
      <c r="S97" s="448" t="s">
        <v>60</v>
      </c>
      <c r="T97" s="448"/>
      <c r="U97" s="448"/>
      <c r="V97" s="448"/>
      <c r="W97" s="449"/>
      <c r="AE97" s="89"/>
      <c r="AF97" s="47"/>
      <c r="AG97" s="47"/>
      <c r="AH97" s="47"/>
      <c r="AI97" s="47"/>
    </row>
    <row r="98" spans="1:35" ht="20.100000000000001" customHeight="1" thickBot="1" x14ac:dyDescent="0.35">
      <c r="A98" s="304"/>
      <c r="B98" s="110">
        <v>45742</v>
      </c>
      <c r="C98" s="303">
        <v>0.5</v>
      </c>
      <c r="D98" s="306" t="s">
        <v>113</v>
      </c>
      <c r="E98" s="529" t="s">
        <v>125</v>
      </c>
      <c r="F98" s="529"/>
      <c r="G98" s="529"/>
      <c r="H98" s="529"/>
      <c r="I98" s="529"/>
      <c r="J98" s="529" t="s">
        <v>66</v>
      </c>
      <c r="K98" s="529"/>
      <c r="L98" s="529"/>
      <c r="M98" s="529"/>
      <c r="N98" s="529"/>
      <c r="O98" s="307"/>
      <c r="P98" s="307"/>
      <c r="Q98" s="307"/>
      <c r="R98" s="307"/>
      <c r="S98" s="450" t="s">
        <v>60</v>
      </c>
      <c r="T98" s="450"/>
      <c r="U98" s="450"/>
      <c r="V98" s="450"/>
      <c r="W98" s="451"/>
      <c r="AE98" s="89"/>
      <c r="AF98" s="47"/>
      <c r="AG98" s="47"/>
      <c r="AH98" s="47"/>
      <c r="AI98" s="47"/>
    </row>
    <row r="99" spans="1:35" ht="20.100000000000001" customHeight="1" x14ac:dyDescent="0.3">
      <c r="A99" s="177"/>
      <c r="B99" s="150">
        <v>45744</v>
      </c>
      <c r="C99" s="178">
        <v>0.41666666666666669</v>
      </c>
      <c r="D99" s="167" t="s">
        <v>113</v>
      </c>
      <c r="E99" s="540" t="s">
        <v>120</v>
      </c>
      <c r="F99" s="540"/>
      <c r="G99" s="540"/>
      <c r="H99" s="540"/>
      <c r="I99" s="540"/>
      <c r="J99" s="541" t="s">
        <v>126</v>
      </c>
      <c r="K99" s="541"/>
      <c r="L99" s="541"/>
      <c r="M99" s="541"/>
      <c r="N99" s="541"/>
      <c r="O99" s="255"/>
      <c r="P99" s="255"/>
      <c r="Q99" s="255"/>
      <c r="R99" s="255"/>
      <c r="S99" s="452" t="s">
        <v>60</v>
      </c>
      <c r="T99" s="452"/>
      <c r="U99" s="452"/>
      <c r="V99" s="452"/>
      <c r="W99" s="453"/>
      <c r="AE99" s="89"/>
      <c r="AF99" s="47"/>
      <c r="AG99" s="47"/>
      <c r="AH99" s="47"/>
      <c r="AI99" s="47"/>
    </row>
    <row r="100" spans="1:35" ht="20.100000000000001" customHeight="1" x14ac:dyDescent="0.3">
      <c r="A100" s="181"/>
      <c r="B100" s="68">
        <v>45744</v>
      </c>
      <c r="C100" s="151">
        <v>0.45833333333333331</v>
      </c>
      <c r="D100" s="102" t="s">
        <v>113</v>
      </c>
      <c r="E100" s="527" t="s">
        <v>166</v>
      </c>
      <c r="F100" s="527"/>
      <c r="G100" s="527"/>
      <c r="H100" s="527"/>
      <c r="I100" s="527"/>
      <c r="J100" s="527" t="s">
        <v>66</v>
      </c>
      <c r="K100" s="527"/>
      <c r="L100" s="527"/>
      <c r="M100" s="527"/>
      <c r="N100" s="527"/>
      <c r="O100" s="256"/>
      <c r="P100" s="256"/>
      <c r="Q100" s="256"/>
      <c r="R100" s="256"/>
      <c r="S100" s="445" t="s">
        <v>60</v>
      </c>
      <c r="T100" s="445"/>
      <c r="U100" s="445"/>
      <c r="V100" s="445"/>
      <c r="W100" s="454"/>
      <c r="AE100" s="89"/>
      <c r="AF100" s="47"/>
      <c r="AG100" s="47"/>
      <c r="AH100" s="47"/>
      <c r="AI100" s="47"/>
    </row>
    <row r="101" spans="1:35" ht="20.100000000000001" customHeight="1" thickBot="1" x14ac:dyDescent="0.35">
      <c r="A101" s="182"/>
      <c r="B101" s="110">
        <v>45744</v>
      </c>
      <c r="C101" s="303">
        <v>0.5</v>
      </c>
      <c r="D101" s="306" t="s">
        <v>113</v>
      </c>
      <c r="E101" s="529" t="s">
        <v>163</v>
      </c>
      <c r="F101" s="529"/>
      <c r="G101" s="529"/>
      <c r="H101" s="529"/>
      <c r="I101" s="529"/>
      <c r="J101" s="529" t="s">
        <v>125</v>
      </c>
      <c r="K101" s="529"/>
      <c r="L101" s="529"/>
      <c r="M101" s="529"/>
      <c r="N101" s="529"/>
      <c r="O101" s="257"/>
      <c r="P101" s="257"/>
      <c r="Q101" s="257"/>
      <c r="R101" s="257"/>
      <c r="S101" s="457" t="s">
        <v>60</v>
      </c>
      <c r="T101" s="457"/>
      <c r="U101" s="457"/>
      <c r="V101" s="457"/>
      <c r="W101" s="458"/>
      <c r="AE101" s="89"/>
      <c r="AF101" s="47"/>
      <c r="AG101" s="47"/>
      <c r="AH101" s="47"/>
      <c r="AI101" s="47"/>
    </row>
    <row r="102" spans="1:35" ht="20.100000000000001" customHeight="1" thickBot="1" x14ac:dyDescent="0.35">
      <c r="A102" s="34"/>
      <c r="B102" s="112"/>
      <c r="C102" s="113"/>
      <c r="D102" s="50"/>
      <c r="E102" s="128"/>
      <c r="F102" s="128"/>
      <c r="G102" s="128"/>
      <c r="H102" s="128"/>
      <c r="I102" s="128"/>
      <c r="J102" s="129"/>
      <c r="K102" s="129"/>
      <c r="L102" s="129"/>
      <c r="M102" s="129"/>
      <c r="N102" s="129"/>
      <c r="O102" s="47"/>
      <c r="P102" s="47"/>
      <c r="Q102" s="47"/>
      <c r="R102" s="47"/>
      <c r="S102" s="128"/>
      <c r="T102" s="128"/>
      <c r="U102" s="128"/>
      <c r="V102" s="128"/>
      <c r="W102" s="128"/>
      <c r="AE102" s="89"/>
      <c r="AF102" s="47"/>
      <c r="AG102" s="47"/>
      <c r="AH102" s="47"/>
      <c r="AI102" s="47"/>
    </row>
    <row r="103" spans="1:35" ht="20.100000000000001" customHeight="1" thickBot="1" x14ac:dyDescent="0.3">
      <c r="A103" s="222" t="s">
        <v>116</v>
      </c>
      <c r="B103" s="510" t="s">
        <v>33</v>
      </c>
      <c r="C103" s="511"/>
      <c r="D103" s="512"/>
      <c r="E103" s="223" t="s">
        <v>23</v>
      </c>
      <c r="F103" s="223" t="s">
        <v>24</v>
      </c>
      <c r="G103" s="223" t="s">
        <v>25</v>
      </c>
      <c r="H103" s="224" t="s">
        <v>34</v>
      </c>
      <c r="I103" s="224" t="s">
        <v>35</v>
      </c>
      <c r="J103" s="224" t="s">
        <v>26</v>
      </c>
      <c r="K103" s="224" t="s">
        <v>36</v>
      </c>
      <c r="L103" s="225" t="s">
        <v>37</v>
      </c>
      <c r="M103" s="225" t="s">
        <v>38</v>
      </c>
      <c r="N103" s="225" t="s">
        <v>27</v>
      </c>
      <c r="O103" s="225" t="s">
        <v>39</v>
      </c>
      <c r="P103" s="226" t="s">
        <v>40</v>
      </c>
      <c r="Q103" s="226" t="s">
        <v>41</v>
      </c>
      <c r="R103" s="226" t="s">
        <v>28</v>
      </c>
      <c r="S103" s="226" t="s">
        <v>42</v>
      </c>
      <c r="T103" s="227" t="s">
        <v>43</v>
      </c>
      <c r="U103" s="228" t="s">
        <v>44</v>
      </c>
      <c r="V103" s="229" t="s">
        <v>29</v>
      </c>
      <c r="W103" s="229" t="s">
        <v>45</v>
      </c>
      <c r="X103" s="230" t="s">
        <v>46</v>
      </c>
      <c r="Y103" s="231" t="s">
        <v>47</v>
      </c>
      <c r="Z103" s="232" t="s">
        <v>30</v>
      </c>
      <c r="AA103" s="231" t="s">
        <v>48</v>
      </c>
      <c r="AB103" s="233" t="s">
        <v>49</v>
      </c>
      <c r="AC103" s="233" t="s">
        <v>50</v>
      </c>
      <c r="AD103" s="233" t="s">
        <v>51</v>
      </c>
      <c r="AE103" s="233" t="s">
        <v>52</v>
      </c>
      <c r="AF103" s="233" t="s">
        <v>53</v>
      </c>
      <c r="AG103" s="233" t="s">
        <v>54</v>
      </c>
      <c r="AH103" s="234" t="s">
        <v>31</v>
      </c>
      <c r="AI103" s="47"/>
    </row>
    <row r="104" spans="1:35" ht="21.75" customHeight="1" x14ac:dyDescent="0.25">
      <c r="A104" s="190"/>
      <c r="B104" s="513"/>
      <c r="C104" s="514"/>
      <c r="D104" s="515"/>
      <c r="E104" s="191"/>
      <c r="F104" s="191"/>
      <c r="G104" s="191"/>
      <c r="H104" s="192"/>
      <c r="I104" s="192"/>
      <c r="J104" s="192"/>
      <c r="K104" s="192"/>
      <c r="L104" s="193"/>
      <c r="M104" s="193"/>
      <c r="N104" s="193"/>
      <c r="O104" s="194"/>
      <c r="P104" s="195"/>
      <c r="Q104" s="196"/>
      <c r="R104" s="71"/>
      <c r="S104" s="70"/>
      <c r="T104" s="197"/>
      <c r="U104" s="198"/>
      <c r="V104" s="199"/>
      <c r="W104" s="199"/>
      <c r="X104" s="200"/>
      <c r="Y104" s="201"/>
      <c r="Z104" s="202"/>
      <c r="AA104" s="200"/>
      <c r="AB104" s="203">
        <f t="shared" ref="AB104:AB109" si="21">H104+L104+P104+T104+X104</f>
        <v>0</v>
      </c>
      <c r="AC104" s="203">
        <f t="shared" ref="AC104:AC109" si="22">I104+M104+Q104+U104+Y104</f>
        <v>0</v>
      </c>
      <c r="AD104" s="203">
        <f t="shared" ref="AD104:AD109" si="23">J104+N104+R104+V104+Z104</f>
        <v>0</v>
      </c>
      <c r="AE104" s="203">
        <f t="shared" ref="AE104:AE109" si="24">K104+O104+S104+W104+AA104</f>
        <v>0</v>
      </c>
      <c r="AF104" s="203" t="e">
        <f>AB104/AC104</f>
        <v>#DIV/0!</v>
      </c>
      <c r="AG104" s="203" t="e">
        <f>AD104/AE104</f>
        <v>#DIV/0!</v>
      </c>
      <c r="AH104" s="204"/>
      <c r="AI104" s="47"/>
    </row>
    <row r="105" spans="1:35" ht="21.75" customHeight="1" x14ac:dyDescent="0.25">
      <c r="A105" s="72"/>
      <c r="B105" s="516"/>
      <c r="C105" s="517"/>
      <c r="D105" s="518"/>
      <c r="E105" s="73"/>
      <c r="F105" s="73"/>
      <c r="G105" s="73"/>
      <c r="H105" s="74"/>
      <c r="I105" s="74"/>
      <c r="J105" s="74"/>
      <c r="K105" s="74"/>
      <c r="L105" s="75"/>
      <c r="M105" s="75"/>
      <c r="N105" s="75"/>
      <c r="O105" s="76"/>
      <c r="P105" s="77"/>
      <c r="Q105" s="78"/>
      <c r="R105" s="79"/>
      <c r="S105" s="80"/>
      <c r="T105" s="81"/>
      <c r="U105" s="82"/>
      <c r="V105" s="83"/>
      <c r="W105" s="83"/>
      <c r="X105" s="87"/>
      <c r="Y105" s="85"/>
      <c r="Z105" s="86"/>
      <c r="AA105" s="84"/>
      <c r="AB105" s="101">
        <f t="shared" si="21"/>
        <v>0</v>
      </c>
      <c r="AC105" s="101">
        <f t="shared" si="22"/>
        <v>0</v>
      </c>
      <c r="AD105" s="101">
        <f t="shared" si="23"/>
        <v>0</v>
      </c>
      <c r="AE105" s="101">
        <f t="shared" si="24"/>
        <v>0</v>
      </c>
      <c r="AF105" s="101" t="e">
        <f>AB105/AC105</f>
        <v>#DIV/0!</v>
      </c>
      <c r="AG105" s="101" t="e">
        <f>AD105/AE105</f>
        <v>#DIV/0!</v>
      </c>
      <c r="AH105" s="205"/>
      <c r="AI105" s="47"/>
    </row>
    <row r="106" spans="1:35" ht="21.75" customHeight="1" x14ac:dyDescent="0.25">
      <c r="A106" s="72"/>
      <c r="B106" s="277"/>
      <c r="C106" s="278"/>
      <c r="D106" s="279"/>
      <c r="E106" s="73"/>
      <c r="F106" s="73"/>
      <c r="G106" s="73"/>
      <c r="H106" s="74"/>
      <c r="I106" s="74"/>
      <c r="J106" s="74"/>
      <c r="K106" s="74"/>
      <c r="L106" s="75"/>
      <c r="M106" s="75"/>
      <c r="N106" s="75"/>
      <c r="O106" s="76"/>
      <c r="P106" s="77"/>
      <c r="Q106" s="78"/>
      <c r="R106" s="79"/>
      <c r="S106" s="80"/>
      <c r="T106" s="81"/>
      <c r="U106" s="82"/>
      <c r="V106" s="83"/>
      <c r="W106" s="83"/>
      <c r="X106" s="87"/>
      <c r="Y106" s="85"/>
      <c r="Z106" s="86"/>
      <c r="AA106" s="84"/>
      <c r="AB106" s="101">
        <f t="shared" ref="AB106:AB107" si="25">H106+L106+P106+T106+X106</f>
        <v>0</v>
      </c>
      <c r="AC106" s="101">
        <f t="shared" ref="AC106:AC107" si="26">I106+M106+Q106+U106+Y106</f>
        <v>0</v>
      </c>
      <c r="AD106" s="101">
        <f t="shared" ref="AD106:AD107" si="27">J106+N106+R106+V106+Z106</f>
        <v>0</v>
      </c>
      <c r="AE106" s="101">
        <f t="shared" ref="AE106:AE107" si="28">K106+O106+S106+W106+AA106</f>
        <v>0</v>
      </c>
      <c r="AF106" s="101" t="e">
        <f t="shared" ref="AF106:AF107" si="29">AB106/AC106</f>
        <v>#DIV/0!</v>
      </c>
      <c r="AG106" s="101" t="e">
        <f t="shared" ref="AG106:AG107" si="30">AD106/AE106</f>
        <v>#DIV/0!</v>
      </c>
      <c r="AH106" s="205"/>
      <c r="AI106" s="47"/>
    </row>
    <row r="107" spans="1:35" ht="21.75" customHeight="1" x14ac:dyDescent="0.25">
      <c r="A107" s="72"/>
      <c r="B107" s="277"/>
      <c r="C107" s="278"/>
      <c r="D107" s="279"/>
      <c r="E107" s="73"/>
      <c r="F107" s="73"/>
      <c r="G107" s="73"/>
      <c r="H107" s="74"/>
      <c r="I107" s="74"/>
      <c r="J107" s="74"/>
      <c r="K107" s="74"/>
      <c r="L107" s="75"/>
      <c r="M107" s="75"/>
      <c r="N107" s="75"/>
      <c r="O107" s="76"/>
      <c r="P107" s="77"/>
      <c r="Q107" s="78"/>
      <c r="R107" s="79"/>
      <c r="S107" s="80"/>
      <c r="T107" s="81"/>
      <c r="U107" s="82"/>
      <c r="V107" s="83"/>
      <c r="W107" s="83"/>
      <c r="X107" s="87"/>
      <c r="Y107" s="85"/>
      <c r="Z107" s="86"/>
      <c r="AA107" s="84"/>
      <c r="AB107" s="101">
        <f t="shared" si="25"/>
        <v>0</v>
      </c>
      <c r="AC107" s="101">
        <f t="shared" si="26"/>
        <v>0</v>
      </c>
      <c r="AD107" s="101">
        <f t="shared" si="27"/>
        <v>0</v>
      </c>
      <c r="AE107" s="101">
        <f t="shared" si="28"/>
        <v>0</v>
      </c>
      <c r="AF107" s="101" t="e">
        <f t="shared" si="29"/>
        <v>#DIV/0!</v>
      </c>
      <c r="AG107" s="101" t="e">
        <f t="shared" si="30"/>
        <v>#DIV/0!</v>
      </c>
      <c r="AH107" s="205"/>
      <c r="AI107" s="47"/>
    </row>
    <row r="108" spans="1:35" ht="21.75" customHeight="1" x14ac:dyDescent="0.25">
      <c r="A108" s="72"/>
      <c r="B108" s="516"/>
      <c r="C108" s="517"/>
      <c r="D108" s="518"/>
      <c r="E108" s="73"/>
      <c r="F108" s="73"/>
      <c r="G108" s="73"/>
      <c r="H108" s="74"/>
      <c r="I108" s="74"/>
      <c r="J108" s="74"/>
      <c r="K108" s="74"/>
      <c r="L108" s="75"/>
      <c r="M108" s="75"/>
      <c r="N108" s="75"/>
      <c r="O108" s="76"/>
      <c r="P108" s="77"/>
      <c r="Q108" s="78"/>
      <c r="R108" s="79"/>
      <c r="S108" s="80"/>
      <c r="T108" s="81"/>
      <c r="U108" s="82"/>
      <c r="V108" s="83"/>
      <c r="W108" s="83"/>
      <c r="X108" s="84"/>
      <c r="Y108" s="85"/>
      <c r="Z108" s="86"/>
      <c r="AA108" s="84"/>
      <c r="AB108" s="101">
        <f t="shared" si="21"/>
        <v>0</v>
      </c>
      <c r="AC108" s="101">
        <f t="shared" si="22"/>
        <v>0</v>
      </c>
      <c r="AD108" s="101">
        <f t="shared" si="23"/>
        <v>0</v>
      </c>
      <c r="AE108" s="101">
        <f t="shared" si="24"/>
        <v>0</v>
      </c>
      <c r="AF108" s="101" t="e">
        <f>AB108/AC108</f>
        <v>#DIV/0!</v>
      </c>
      <c r="AG108" s="101" t="e">
        <f>AD108/AE108</f>
        <v>#DIV/0!</v>
      </c>
      <c r="AH108" s="205"/>
      <c r="AI108" s="47"/>
    </row>
    <row r="109" spans="1:35" ht="20.100000000000001" customHeight="1" x14ac:dyDescent="0.25">
      <c r="A109" s="72"/>
      <c r="B109" s="516"/>
      <c r="C109" s="517"/>
      <c r="D109" s="518"/>
      <c r="E109" s="73"/>
      <c r="F109" s="73"/>
      <c r="G109" s="73"/>
      <c r="H109" s="74"/>
      <c r="I109" s="74"/>
      <c r="J109" s="74"/>
      <c r="K109" s="74"/>
      <c r="L109" s="75"/>
      <c r="M109" s="75"/>
      <c r="N109" s="75"/>
      <c r="O109" s="76"/>
      <c r="P109" s="77"/>
      <c r="Q109" s="78"/>
      <c r="R109" s="79"/>
      <c r="S109" s="80"/>
      <c r="T109" s="81"/>
      <c r="U109" s="82"/>
      <c r="V109" s="83"/>
      <c r="W109" s="83"/>
      <c r="X109" s="84"/>
      <c r="Y109" s="85"/>
      <c r="Z109" s="86"/>
      <c r="AA109" s="84"/>
      <c r="AB109" s="101">
        <f t="shared" si="21"/>
        <v>0</v>
      </c>
      <c r="AC109" s="101">
        <f t="shared" si="22"/>
        <v>0</v>
      </c>
      <c r="AD109" s="101">
        <f t="shared" si="23"/>
        <v>0</v>
      </c>
      <c r="AE109" s="101">
        <f t="shared" si="24"/>
        <v>0</v>
      </c>
      <c r="AF109" s="101" t="e">
        <f>AB109/AC109</f>
        <v>#DIV/0!</v>
      </c>
      <c r="AG109" s="101" t="e">
        <f>AD109/AE109</f>
        <v>#DIV/0!</v>
      </c>
      <c r="AH109" s="205"/>
      <c r="AI109" s="47"/>
    </row>
    <row r="110" spans="1:35" ht="20.100000000000001" customHeight="1" x14ac:dyDescent="0.3">
      <c r="A110" s="34"/>
      <c r="B110" s="112"/>
      <c r="C110" s="113"/>
      <c r="D110" s="50"/>
      <c r="E110" s="128"/>
      <c r="F110" s="128"/>
      <c r="G110" s="128"/>
      <c r="H110" s="128"/>
      <c r="I110" s="128"/>
      <c r="J110" s="129"/>
      <c r="K110" s="129"/>
      <c r="L110" s="129"/>
      <c r="M110" s="129"/>
      <c r="N110" s="129"/>
      <c r="O110" s="47"/>
      <c r="P110" s="47"/>
      <c r="Q110" s="47"/>
      <c r="R110" s="47"/>
      <c r="S110" s="128"/>
      <c r="T110" s="128"/>
      <c r="U110" s="128"/>
      <c r="V110" s="128"/>
      <c r="W110" s="128"/>
      <c r="AE110" s="89"/>
      <c r="AF110" s="47"/>
      <c r="AG110" s="47"/>
      <c r="AH110" s="47"/>
      <c r="AI110" s="47"/>
    </row>
    <row r="111" spans="1:35" ht="15.95" customHeight="1" x14ac:dyDescent="0.3">
      <c r="A111" s="479" t="s">
        <v>22</v>
      </c>
      <c r="B111" s="480"/>
      <c r="C111" s="480"/>
      <c r="D111" s="480"/>
      <c r="E111" s="480"/>
      <c r="F111" s="480"/>
      <c r="G111" s="480"/>
      <c r="H111" s="480"/>
      <c r="I111" s="480"/>
      <c r="J111" s="480"/>
      <c r="K111" s="480"/>
      <c r="L111" s="480"/>
      <c r="M111" s="480"/>
      <c r="N111" s="480"/>
      <c r="O111" s="480"/>
      <c r="P111" s="480"/>
      <c r="Q111" s="480"/>
      <c r="R111" s="480"/>
      <c r="S111" s="480"/>
      <c r="T111" s="480"/>
      <c r="U111" s="480"/>
      <c r="V111" s="480"/>
      <c r="W111" s="480"/>
      <c r="AE111" s="89"/>
      <c r="AF111" s="47"/>
      <c r="AG111" s="47"/>
      <c r="AH111" s="47"/>
      <c r="AI111" s="47"/>
    </row>
    <row r="112" spans="1:35" ht="15.95" customHeight="1" x14ac:dyDescent="0.2">
      <c r="A112" s="479"/>
      <c r="B112" s="480"/>
      <c r="C112" s="480"/>
      <c r="D112" s="480"/>
      <c r="E112" s="480"/>
      <c r="F112" s="480"/>
      <c r="G112" s="480"/>
      <c r="H112" s="480"/>
      <c r="I112" s="480"/>
      <c r="J112" s="480"/>
      <c r="K112" s="480"/>
      <c r="L112" s="480"/>
      <c r="M112" s="480"/>
      <c r="N112" s="480"/>
      <c r="O112" s="480"/>
      <c r="P112" s="480"/>
      <c r="Q112" s="480"/>
      <c r="R112" s="480"/>
      <c r="S112" s="480"/>
      <c r="T112" s="480"/>
      <c r="U112" s="480"/>
      <c r="V112" s="480"/>
      <c r="W112" s="480"/>
    </row>
    <row r="113" spans="1:23" ht="15.95" customHeight="1" x14ac:dyDescent="0.2">
      <c r="A113" s="481" t="s">
        <v>21</v>
      </c>
      <c r="B113" s="482"/>
      <c r="C113" s="482"/>
      <c r="D113" s="482"/>
      <c r="E113" s="482"/>
      <c r="F113" s="482"/>
      <c r="G113" s="482"/>
      <c r="H113" s="482"/>
      <c r="I113" s="482"/>
      <c r="J113" s="482"/>
      <c r="K113" s="482"/>
      <c r="L113" s="482"/>
      <c r="M113" s="482"/>
      <c r="N113" s="482"/>
      <c r="O113" s="482"/>
      <c r="P113" s="482"/>
      <c r="Q113" s="482"/>
      <c r="R113" s="482"/>
      <c r="S113" s="482"/>
      <c r="T113" s="482"/>
      <c r="U113" s="482"/>
      <c r="V113" s="482"/>
      <c r="W113" s="482"/>
    </row>
    <row r="114" spans="1:23" ht="15.95" customHeight="1" x14ac:dyDescent="0.2">
      <c r="A114" s="481"/>
      <c r="B114" s="482"/>
      <c r="C114" s="482"/>
      <c r="D114" s="482"/>
      <c r="E114" s="482"/>
      <c r="F114" s="482"/>
      <c r="G114" s="482"/>
      <c r="H114" s="482"/>
      <c r="I114" s="482"/>
      <c r="J114" s="482"/>
      <c r="K114" s="482"/>
      <c r="L114" s="482"/>
      <c r="M114" s="482"/>
      <c r="N114" s="482"/>
      <c r="O114" s="482"/>
      <c r="P114" s="482"/>
      <c r="Q114" s="482"/>
      <c r="R114" s="482"/>
      <c r="S114" s="482"/>
      <c r="T114" s="482"/>
      <c r="U114" s="482"/>
      <c r="V114" s="482"/>
      <c r="W114" s="482"/>
    </row>
    <row r="115" spans="1:23" ht="15.95" customHeight="1" x14ac:dyDescent="0.2">
      <c r="A115" s="481"/>
      <c r="B115" s="482"/>
      <c r="C115" s="482"/>
      <c r="D115" s="482"/>
      <c r="E115" s="482"/>
      <c r="F115" s="482"/>
      <c r="G115" s="482"/>
      <c r="H115" s="482"/>
      <c r="I115" s="482"/>
      <c r="J115" s="482"/>
      <c r="K115" s="482"/>
      <c r="L115" s="482"/>
      <c r="M115" s="482"/>
      <c r="N115" s="482"/>
      <c r="O115" s="482"/>
      <c r="P115" s="482"/>
      <c r="Q115" s="482"/>
      <c r="R115" s="482"/>
      <c r="S115" s="482"/>
      <c r="T115" s="482"/>
      <c r="U115" s="482"/>
      <c r="V115" s="482"/>
      <c r="W115" s="482"/>
    </row>
    <row r="116" spans="1:23" ht="15.95" customHeight="1" x14ac:dyDescent="0.2">
      <c r="A116" s="481"/>
      <c r="B116" s="482"/>
      <c r="C116" s="482"/>
      <c r="D116" s="482"/>
      <c r="E116" s="482"/>
      <c r="F116" s="482"/>
      <c r="G116" s="482"/>
      <c r="H116" s="482"/>
      <c r="I116" s="482"/>
      <c r="J116" s="482"/>
      <c r="K116" s="482"/>
      <c r="L116" s="482"/>
      <c r="M116" s="482"/>
      <c r="N116" s="482"/>
      <c r="O116" s="482"/>
      <c r="P116" s="482"/>
      <c r="Q116" s="482"/>
      <c r="R116" s="482"/>
      <c r="S116" s="482"/>
      <c r="T116" s="482"/>
      <c r="U116" s="482"/>
      <c r="V116" s="482"/>
      <c r="W116" s="482"/>
    </row>
    <row r="117" spans="1:23" ht="15.95" customHeight="1" thickBot="1" x14ac:dyDescent="0.25">
      <c r="A117" s="483"/>
      <c r="B117" s="484"/>
      <c r="C117" s="484"/>
      <c r="D117" s="484"/>
      <c r="E117" s="484"/>
      <c r="F117" s="484"/>
      <c r="G117" s="484"/>
      <c r="H117" s="484"/>
      <c r="I117" s="484"/>
      <c r="J117" s="484"/>
      <c r="K117" s="484"/>
      <c r="L117" s="484"/>
      <c r="M117" s="484"/>
      <c r="N117" s="484"/>
      <c r="O117" s="484"/>
      <c r="P117" s="484"/>
      <c r="Q117" s="484"/>
      <c r="R117" s="484"/>
      <c r="S117" s="484"/>
      <c r="T117" s="484"/>
      <c r="U117" s="484"/>
      <c r="V117" s="484"/>
      <c r="W117" s="484"/>
    </row>
    <row r="118" spans="1:23" x14ac:dyDescent="0.2">
      <c r="A118" s="473" t="s">
        <v>59</v>
      </c>
      <c r="B118" s="474"/>
      <c r="C118" s="474"/>
      <c r="D118" s="474"/>
      <c r="E118" s="474"/>
      <c r="F118" s="474"/>
      <c r="G118" s="474"/>
      <c r="H118" s="474"/>
      <c r="I118" s="474"/>
      <c r="J118" s="474"/>
      <c r="K118" s="474"/>
      <c r="L118" s="474"/>
      <c r="M118" s="474"/>
      <c r="N118" s="474"/>
      <c r="O118" s="474"/>
      <c r="P118" s="474"/>
      <c r="Q118" s="474"/>
      <c r="R118" s="474"/>
      <c r="S118" s="474"/>
      <c r="T118" s="474"/>
      <c r="U118" s="474"/>
      <c r="V118" s="474"/>
      <c r="W118" s="475"/>
    </row>
    <row r="119" spans="1:23" ht="195" customHeight="1" thickBot="1" x14ac:dyDescent="0.25">
      <c r="A119" s="476"/>
      <c r="B119" s="477"/>
      <c r="C119" s="477"/>
      <c r="D119" s="477"/>
      <c r="E119" s="477"/>
      <c r="F119" s="477"/>
      <c r="G119" s="477"/>
      <c r="H119" s="477"/>
      <c r="I119" s="477"/>
      <c r="J119" s="477"/>
      <c r="K119" s="477"/>
      <c r="L119" s="477"/>
      <c r="M119" s="477"/>
      <c r="N119" s="477"/>
      <c r="O119" s="477"/>
      <c r="P119" s="477"/>
      <c r="Q119" s="477"/>
      <c r="R119" s="477"/>
      <c r="S119" s="477"/>
      <c r="T119" s="477"/>
      <c r="U119" s="477"/>
      <c r="V119" s="477"/>
      <c r="W119" s="478"/>
    </row>
  </sheetData>
  <mergeCells count="217">
    <mergeCell ref="B103:D103"/>
    <mergeCell ref="B104:D104"/>
    <mergeCell ref="B105:D105"/>
    <mergeCell ref="B108:D108"/>
    <mergeCell ref="B109:D109"/>
    <mergeCell ref="O2:R2"/>
    <mergeCell ref="B6:D6"/>
    <mergeCell ref="B7:D7"/>
    <mergeCell ref="B8:D8"/>
    <mergeCell ref="B9:D9"/>
    <mergeCell ref="B10:D10"/>
    <mergeCell ref="B11:D11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E51:I51"/>
    <mergeCell ref="J51:N51"/>
    <mergeCell ref="E54:I54"/>
    <mergeCell ref="Y33:AE33"/>
    <mergeCell ref="B23:D23"/>
    <mergeCell ref="B24:D24"/>
    <mergeCell ref="B31:D31"/>
    <mergeCell ref="B32:D32"/>
    <mergeCell ref="B25:D25"/>
    <mergeCell ref="B27:D27"/>
    <mergeCell ref="B28:D28"/>
    <mergeCell ref="B29:D29"/>
    <mergeCell ref="B30:D30"/>
    <mergeCell ref="S51:W51"/>
    <mergeCell ref="E47:N47"/>
    <mergeCell ref="O47:P47"/>
    <mergeCell ref="Q47:R47"/>
    <mergeCell ref="S47:W47"/>
    <mergeCell ref="B33:D33"/>
    <mergeCell ref="F33:G33"/>
    <mergeCell ref="I33:J33"/>
    <mergeCell ref="L33:N33"/>
    <mergeCell ref="E48:I48"/>
    <mergeCell ref="J48:N48"/>
    <mergeCell ref="S48:W48"/>
    <mergeCell ref="E49:I49"/>
    <mergeCell ref="J49:N49"/>
    <mergeCell ref="S49:W49"/>
    <mergeCell ref="E50:I50"/>
    <mergeCell ref="J50:N50"/>
    <mergeCell ref="S50:W50"/>
    <mergeCell ref="B37:D37"/>
    <mergeCell ref="B38:D38"/>
    <mergeCell ref="B40:D40"/>
    <mergeCell ref="B41:D41"/>
    <mergeCell ref="B42:D42"/>
    <mergeCell ref="B43:D43"/>
    <mergeCell ref="A118:W119"/>
    <mergeCell ref="A111:W112"/>
    <mergeCell ref="A113:W117"/>
    <mergeCell ref="E52:I52"/>
    <mergeCell ref="J52:N52"/>
    <mergeCell ref="S52:W52"/>
    <mergeCell ref="E53:I53"/>
    <mergeCell ref="J53:N53"/>
    <mergeCell ref="S53:W53"/>
    <mergeCell ref="J56:N56"/>
    <mergeCell ref="S56:W56"/>
    <mergeCell ref="E57:I57"/>
    <mergeCell ref="J57:N57"/>
    <mergeCell ref="S57:W57"/>
    <mergeCell ref="E58:I58"/>
    <mergeCell ref="J58:N58"/>
    <mergeCell ref="S58:W58"/>
    <mergeCell ref="E55:I55"/>
    <mergeCell ref="J55:N55"/>
    <mergeCell ref="S55:W55"/>
    <mergeCell ref="S60:W60"/>
    <mergeCell ref="E61:I61"/>
    <mergeCell ref="J61:N61"/>
    <mergeCell ref="S61:W61"/>
    <mergeCell ref="S54:W54"/>
    <mergeCell ref="E59:I59"/>
    <mergeCell ref="J59:N59"/>
    <mergeCell ref="S59:W59"/>
    <mergeCell ref="S64:W64"/>
    <mergeCell ref="E65:I65"/>
    <mergeCell ref="J65:N65"/>
    <mergeCell ref="S65:W65"/>
    <mergeCell ref="E62:I62"/>
    <mergeCell ref="J62:N62"/>
    <mergeCell ref="S62:W62"/>
    <mergeCell ref="E63:I63"/>
    <mergeCell ref="J63:N63"/>
    <mergeCell ref="S63:W63"/>
    <mergeCell ref="E64:I64"/>
    <mergeCell ref="J64:N64"/>
    <mergeCell ref="E60:I60"/>
    <mergeCell ref="J60:N60"/>
    <mergeCell ref="S68:W68"/>
    <mergeCell ref="E66:I66"/>
    <mergeCell ref="J66:N66"/>
    <mergeCell ref="S66:W66"/>
    <mergeCell ref="E69:I69"/>
    <mergeCell ref="J69:N69"/>
    <mergeCell ref="S69:W69"/>
    <mergeCell ref="E67:I67"/>
    <mergeCell ref="J67:N67"/>
    <mergeCell ref="S67:W67"/>
    <mergeCell ref="E68:I68"/>
    <mergeCell ref="J68:N68"/>
    <mergeCell ref="S72:W72"/>
    <mergeCell ref="E73:I73"/>
    <mergeCell ref="J73:N73"/>
    <mergeCell ref="S73:W73"/>
    <mergeCell ref="E70:I70"/>
    <mergeCell ref="J70:N70"/>
    <mergeCell ref="S70:W70"/>
    <mergeCell ref="E71:I71"/>
    <mergeCell ref="J71:N71"/>
    <mergeCell ref="S71:W71"/>
    <mergeCell ref="E72:I72"/>
    <mergeCell ref="J72:N72"/>
    <mergeCell ref="S76:W76"/>
    <mergeCell ref="E77:I77"/>
    <mergeCell ref="J77:N77"/>
    <mergeCell ref="S77:W77"/>
    <mergeCell ref="E74:I74"/>
    <mergeCell ref="J74:N74"/>
    <mergeCell ref="S74:W74"/>
    <mergeCell ref="E75:I75"/>
    <mergeCell ref="J75:N75"/>
    <mergeCell ref="S75:W75"/>
    <mergeCell ref="E76:I76"/>
    <mergeCell ref="J76:N76"/>
    <mergeCell ref="S80:W80"/>
    <mergeCell ref="E81:I81"/>
    <mergeCell ref="J81:N81"/>
    <mergeCell ref="S81:W81"/>
    <mergeCell ref="E78:I78"/>
    <mergeCell ref="J78:N78"/>
    <mergeCell ref="S78:W78"/>
    <mergeCell ref="E79:I79"/>
    <mergeCell ref="J79:N79"/>
    <mergeCell ref="S79:W79"/>
    <mergeCell ref="E80:I80"/>
    <mergeCell ref="J80:N80"/>
    <mergeCell ref="S85:W85"/>
    <mergeCell ref="E82:I82"/>
    <mergeCell ref="J82:N82"/>
    <mergeCell ref="S82:W82"/>
    <mergeCell ref="E83:I83"/>
    <mergeCell ref="J83:N83"/>
    <mergeCell ref="S83:W83"/>
    <mergeCell ref="E84:I84"/>
    <mergeCell ref="J84:N84"/>
    <mergeCell ref="S100:W100"/>
    <mergeCell ref="E101:I101"/>
    <mergeCell ref="J101:N101"/>
    <mergeCell ref="S101:W101"/>
    <mergeCell ref="E86:I86"/>
    <mergeCell ref="J86:N86"/>
    <mergeCell ref="S86:W86"/>
    <mergeCell ref="E87:I87"/>
    <mergeCell ref="J87:N87"/>
    <mergeCell ref="S87:W87"/>
    <mergeCell ref="E100:I100"/>
    <mergeCell ref="J100:N100"/>
    <mergeCell ref="E92:I92"/>
    <mergeCell ref="E93:I93"/>
    <mergeCell ref="J92:N92"/>
    <mergeCell ref="J93:N93"/>
    <mergeCell ref="S92:W92"/>
    <mergeCell ref="S93:W93"/>
    <mergeCell ref="S94:W94"/>
    <mergeCell ref="S95:W95"/>
    <mergeCell ref="S96:W96"/>
    <mergeCell ref="S97:W97"/>
    <mergeCell ref="S98:W98"/>
    <mergeCell ref="S99:W99"/>
    <mergeCell ref="B44:D44"/>
    <mergeCell ref="C2:M2"/>
    <mergeCell ref="C3:M3"/>
    <mergeCell ref="E88:I88"/>
    <mergeCell ref="E89:I89"/>
    <mergeCell ref="E90:I90"/>
    <mergeCell ref="E91:I91"/>
    <mergeCell ref="B34:D34"/>
    <mergeCell ref="B35:D35"/>
    <mergeCell ref="B36:D36"/>
    <mergeCell ref="E56:I56"/>
    <mergeCell ref="J54:N54"/>
    <mergeCell ref="A46:W46"/>
    <mergeCell ref="J88:N88"/>
    <mergeCell ref="J89:N89"/>
    <mergeCell ref="J90:N90"/>
    <mergeCell ref="J91:N91"/>
    <mergeCell ref="S88:W88"/>
    <mergeCell ref="S89:W89"/>
    <mergeCell ref="S90:W90"/>
    <mergeCell ref="S91:W91"/>
    <mergeCell ref="S84:W84"/>
    <mergeCell ref="E85:I85"/>
    <mergeCell ref="J85:N85"/>
    <mergeCell ref="E94:I94"/>
    <mergeCell ref="E95:I95"/>
    <mergeCell ref="E96:I96"/>
    <mergeCell ref="E97:I97"/>
    <mergeCell ref="E98:I98"/>
    <mergeCell ref="E99:I99"/>
    <mergeCell ref="J94:N94"/>
    <mergeCell ref="J95:N95"/>
    <mergeCell ref="J96:N96"/>
    <mergeCell ref="J97:N97"/>
    <mergeCell ref="J98:N98"/>
    <mergeCell ref="J99:N99"/>
  </mergeCells>
  <pageMargins left="0.7" right="0.7" top="0.75" bottom="0.75" header="0.3" footer="0.3"/>
  <pageSetup paperSize="9" scale="51" orientation="portrait" verticalDpi="0" r:id="rId1"/>
  <colBreaks count="1" manualBreakCount="1">
    <brk id="2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T33"/>
  <sheetViews>
    <sheetView workbookViewId="0">
      <selection activeCell="N13" sqref="N13"/>
    </sheetView>
  </sheetViews>
  <sheetFormatPr defaultColWidth="14.140625" defaultRowHeight="15" x14ac:dyDescent="0.25"/>
  <cols>
    <col min="5" max="5" width="7.42578125" customWidth="1"/>
    <col min="7" max="7" width="16.42578125" customWidth="1"/>
    <col min="8" max="8" width="18.5703125" customWidth="1"/>
    <col min="9" max="10" width="6.7109375" customWidth="1"/>
    <col min="11" max="11" width="25.140625" customWidth="1"/>
  </cols>
  <sheetData>
    <row r="1" spans="1:12" ht="15.75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3"/>
      <c r="B2" s="3"/>
      <c r="C2" s="4" t="s">
        <v>0</v>
      </c>
      <c r="D2" s="5"/>
      <c r="E2" s="705" t="s">
        <v>18</v>
      </c>
      <c r="F2" s="705"/>
      <c r="G2" s="705"/>
      <c r="H2" s="705"/>
      <c r="I2" s="3"/>
      <c r="J2" s="1"/>
      <c r="K2" s="1"/>
      <c r="L2" s="1"/>
    </row>
    <row r="3" spans="1:12" ht="15.75" x14ac:dyDescent="0.25">
      <c r="A3" s="5"/>
      <c r="B3" s="5"/>
      <c r="C3" s="5"/>
      <c r="D3" s="5"/>
      <c r="E3" s="705" t="s">
        <v>285</v>
      </c>
      <c r="F3" s="705"/>
      <c r="G3" s="705"/>
      <c r="H3" s="705"/>
      <c r="I3" s="5"/>
      <c r="J3" s="1"/>
      <c r="K3" s="1"/>
      <c r="L3" s="1"/>
    </row>
    <row r="4" spans="1:12" ht="15.75" x14ac:dyDescent="0.25">
      <c r="A4" s="5" t="s">
        <v>1</v>
      </c>
      <c r="B4" s="5"/>
      <c r="C4" s="5"/>
      <c r="D4" s="5"/>
      <c r="E4" s="705" t="s">
        <v>284</v>
      </c>
      <c r="F4" s="705"/>
      <c r="G4" s="705"/>
      <c r="H4" s="705"/>
      <c r="I4" s="5"/>
      <c r="J4" s="1"/>
      <c r="K4" s="1"/>
      <c r="L4" s="1"/>
    </row>
    <row r="5" spans="1:12" ht="15.75" customHeight="1" x14ac:dyDescent="0.25">
      <c r="A5" s="1"/>
      <c r="B5" s="1"/>
      <c r="C5" s="2"/>
      <c r="D5" s="1"/>
      <c r="E5" s="706"/>
      <c r="F5" s="706"/>
      <c r="G5" s="1"/>
      <c r="H5" s="1"/>
      <c r="I5" s="1"/>
      <c r="J5" s="1"/>
      <c r="K5" s="1"/>
      <c r="L5" s="57"/>
    </row>
    <row r="6" spans="1:12" ht="15.75" customHeight="1" x14ac:dyDescent="0.25">
      <c r="A6" s="6"/>
      <c r="B6" s="162" t="s">
        <v>2</v>
      </c>
      <c r="C6" s="8"/>
      <c r="D6" s="6"/>
      <c r="E6" s="6"/>
      <c r="F6" s="6"/>
      <c r="G6" s="7"/>
      <c r="H6" s="6"/>
      <c r="I6" s="6"/>
      <c r="J6" s="1"/>
      <c r="K6" s="16"/>
      <c r="L6" s="57"/>
    </row>
    <row r="7" spans="1:12" ht="20.25" customHeight="1" x14ac:dyDescent="0.3">
      <c r="A7" s="247">
        <v>1</v>
      </c>
      <c r="B7" s="707" t="s">
        <v>103</v>
      </c>
      <c r="C7" s="707"/>
      <c r="D7" s="707"/>
      <c r="E7" s="707"/>
      <c r="F7" s="9"/>
      <c r="G7" s="708"/>
      <c r="H7" s="708"/>
      <c r="I7" s="10"/>
      <c r="J7" s="1"/>
      <c r="K7" s="11"/>
      <c r="L7" s="57"/>
    </row>
    <row r="8" spans="1:12" ht="20.25" customHeight="1" x14ac:dyDescent="0.3">
      <c r="A8" s="247">
        <v>2</v>
      </c>
      <c r="B8" s="707" t="s">
        <v>280</v>
      </c>
      <c r="C8" s="707"/>
      <c r="D8" s="707"/>
      <c r="E8" s="707"/>
      <c r="F8" s="9"/>
      <c r="G8" s="710"/>
      <c r="H8" s="710"/>
      <c r="I8" s="10"/>
      <c r="J8" s="1"/>
      <c r="K8" s="17"/>
      <c r="L8" s="57"/>
    </row>
    <row r="9" spans="1:12" ht="20.25" x14ac:dyDescent="0.3">
      <c r="A9" s="247">
        <v>3</v>
      </c>
      <c r="B9" s="707" t="s">
        <v>164</v>
      </c>
      <c r="C9" s="707"/>
      <c r="D9" s="707"/>
      <c r="E9" s="707"/>
      <c r="F9" s="9"/>
      <c r="G9" s="710"/>
      <c r="H9" s="710"/>
      <c r="I9" s="10"/>
      <c r="J9" s="1"/>
      <c r="K9" s="17"/>
      <c r="L9" s="57"/>
    </row>
    <row r="10" spans="1:12" ht="20.25" customHeight="1" x14ac:dyDescent="0.3">
      <c r="A10" s="247">
        <v>4</v>
      </c>
      <c r="B10" s="707" t="s">
        <v>281</v>
      </c>
      <c r="C10" s="707"/>
      <c r="D10" s="707"/>
      <c r="E10" s="707"/>
      <c r="F10" s="9"/>
      <c r="G10" s="710"/>
      <c r="H10" s="710"/>
      <c r="I10" s="10"/>
      <c r="J10" s="1"/>
      <c r="K10" s="18"/>
      <c r="L10" s="57"/>
    </row>
    <row r="11" spans="1:12" ht="26.25" customHeight="1" x14ac:dyDescent="0.25">
      <c r="A11" s="247">
        <v>5</v>
      </c>
      <c r="B11" s="752" t="s">
        <v>282</v>
      </c>
      <c r="C11" s="752"/>
      <c r="D11" s="752"/>
      <c r="E11" s="752"/>
      <c r="F11" s="9"/>
      <c r="G11" s="19"/>
      <c r="H11" s="19"/>
      <c r="I11" s="10"/>
      <c r="J11" s="1"/>
      <c r="K11" s="18"/>
      <c r="L11" s="57"/>
    </row>
    <row r="12" spans="1:12" ht="26.25" customHeight="1" x14ac:dyDescent="0.25">
      <c r="A12" s="247">
        <v>6</v>
      </c>
      <c r="B12" s="752" t="s">
        <v>283</v>
      </c>
      <c r="C12" s="752"/>
      <c r="D12" s="752"/>
      <c r="E12" s="752"/>
      <c r="F12" s="9"/>
      <c r="G12" s="19"/>
      <c r="H12" s="19"/>
      <c r="I12" s="10"/>
      <c r="J12" s="1"/>
      <c r="K12" s="18"/>
      <c r="L12" s="57"/>
    </row>
    <row r="13" spans="1:12" ht="26.25" customHeight="1" x14ac:dyDescent="0.25">
      <c r="A13" s="247"/>
      <c r="B13" s="711"/>
      <c r="C13" s="711"/>
      <c r="D13" s="711"/>
      <c r="E13" s="711"/>
      <c r="F13" s="9"/>
      <c r="G13" s="19"/>
      <c r="H13" s="19"/>
      <c r="I13" s="10"/>
      <c r="J13" s="1"/>
      <c r="K13" s="18"/>
      <c r="L13" s="57"/>
    </row>
    <row r="14" spans="1:12" ht="15.75" thickBot="1" x14ac:dyDescent="0.3">
      <c r="A14" s="12"/>
      <c r="B14" s="712"/>
      <c r="C14" s="712"/>
      <c r="D14" s="712"/>
      <c r="E14" s="712"/>
      <c r="F14" s="712"/>
      <c r="G14" s="712"/>
      <c r="H14" s="712"/>
      <c r="I14" s="712"/>
      <c r="J14" s="712"/>
      <c r="K14" s="712"/>
      <c r="L14" s="58"/>
    </row>
    <row r="15" spans="1:12" ht="15.75" thickBot="1" x14ac:dyDescent="0.3">
      <c r="A15" s="62" t="s">
        <v>3</v>
      </c>
      <c r="B15" s="63" t="s">
        <v>4</v>
      </c>
      <c r="C15" s="64" t="s">
        <v>5</v>
      </c>
      <c r="D15" s="753" t="s">
        <v>6</v>
      </c>
      <c r="E15" s="753"/>
      <c r="F15" s="753"/>
      <c r="G15" s="753" t="s">
        <v>6</v>
      </c>
      <c r="H15" s="753"/>
      <c r="I15" s="746" t="s">
        <v>7</v>
      </c>
      <c r="J15" s="746"/>
      <c r="K15" s="65" t="s">
        <v>8</v>
      </c>
      <c r="L15" s="59"/>
    </row>
    <row r="16" spans="1:12" ht="15.75" x14ac:dyDescent="0.25">
      <c r="A16" s="251">
        <v>45797</v>
      </c>
      <c r="B16" s="163" t="s">
        <v>161</v>
      </c>
      <c r="C16" s="166"/>
      <c r="D16" s="709" t="s">
        <v>103</v>
      </c>
      <c r="E16" s="709"/>
      <c r="F16" s="709"/>
      <c r="G16" s="754" t="s">
        <v>283</v>
      </c>
      <c r="H16" s="754"/>
      <c r="I16" s="148"/>
      <c r="J16" s="148"/>
      <c r="K16" s="395" t="s">
        <v>160</v>
      </c>
      <c r="L16" s="57"/>
    </row>
    <row r="17" spans="1:20" ht="15.75" x14ac:dyDescent="0.25">
      <c r="A17" s="355">
        <v>45797</v>
      </c>
      <c r="B17" s="356" t="s">
        <v>162</v>
      </c>
      <c r="C17" s="125"/>
      <c r="D17" s="747" t="s">
        <v>280</v>
      </c>
      <c r="E17" s="747"/>
      <c r="F17" s="747"/>
      <c r="G17" s="748" t="s">
        <v>282</v>
      </c>
      <c r="H17" s="748"/>
      <c r="I17" s="357"/>
      <c r="J17" s="357"/>
      <c r="K17" s="396" t="s">
        <v>160</v>
      </c>
      <c r="L17" s="1"/>
    </row>
    <row r="18" spans="1:20" ht="16.5" thickBot="1" x14ac:dyDescent="0.3">
      <c r="A18" s="359">
        <v>45797</v>
      </c>
      <c r="B18" s="22" t="s">
        <v>157</v>
      </c>
      <c r="C18" s="94"/>
      <c r="D18" s="715" t="s">
        <v>164</v>
      </c>
      <c r="E18" s="715"/>
      <c r="F18" s="715"/>
      <c r="G18" s="715" t="s">
        <v>281</v>
      </c>
      <c r="H18" s="715"/>
      <c r="I18" s="13"/>
      <c r="J18" s="13"/>
      <c r="K18" s="397" t="s">
        <v>160</v>
      </c>
      <c r="L18" s="1"/>
    </row>
    <row r="19" spans="1:20" ht="15.75" x14ac:dyDescent="0.25">
      <c r="A19" s="358">
        <v>45800</v>
      </c>
      <c r="B19" s="163" t="s">
        <v>161</v>
      </c>
      <c r="C19" s="97"/>
      <c r="D19" s="750" t="s">
        <v>103</v>
      </c>
      <c r="E19" s="750"/>
      <c r="F19" s="750"/>
      <c r="G19" s="751" t="s">
        <v>282</v>
      </c>
      <c r="H19" s="751"/>
      <c r="I19" s="20"/>
      <c r="J19" s="20"/>
      <c r="K19" s="398" t="s">
        <v>160</v>
      </c>
      <c r="L19" s="1"/>
    </row>
    <row r="20" spans="1:20" ht="15.75" x14ac:dyDescent="0.25">
      <c r="A20" s="358">
        <v>45800</v>
      </c>
      <c r="B20" s="356" t="s">
        <v>162</v>
      </c>
      <c r="C20" s="125"/>
      <c r="D20" s="748" t="s">
        <v>283</v>
      </c>
      <c r="E20" s="748"/>
      <c r="F20" s="748"/>
      <c r="G20" s="747" t="s">
        <v>281</v>
      </c>
      <c r="H20" s="747"/>
      <c r="I20" s="357"/>
      <c r="J20" s="357"/>
      <c r="K20" s="396" t="s">
        <v>160</v>
      </c>
      <c r="L20" s="1"/>
    </row>
    <row r="21" spans="1:20" ht="16.5" thickBot="1" x14ac:dyDescent="0.3">
      <c r="A21" s="359">
        <v>45800</v>
      </c>
      <c r="B21" s="22" t="s">
        <v>157</v>
      </c>
      <c r="C21" s="94"/>
      <c r="D21" s="715" t="s">
        <v>280</v>
      </c>
      <c r="E21" s="715"/>
      <c r="F21" s="715"/>
      <c r="G21" s="715" t="s">
        <v>164</v>
      </c>
      <c r="H21" s="715"/>
      <c r="I21" s="13"/>
      <c r="J21" s="13"/>
      <c r="K21" s="397" t="s">
        <v>160</v>
      </c>
      <c r="L21" s="1"/>
    </row>
    <row r="22" spans="1:20" ht="15.75" x14ac:dyDescent="0.25">
      <c r="A22" s="358">
        <v>45803</v>
      </c>
      <c r="B22" s="163" t="s">
        <v>161</v>
      </c>
      <c r="C22" s="97"/>
      <c r="D22" s="750" t="s">
        <v>103</v>
      </c>
      <c r="E22" s="750"/>
      <c r="F22" s="750"/>
      <c r="G22" s="750" t="s">
        <v>281</v>
      </c>
      <c r="H22" s="750"/>
      <c r="I22" s="20"/>
      <c r="J22" s="20"/>
      <c r="K22" s="398" t="s">
        <v>160</v>
      </c>
      <c r="L22" s="1"/>
    </row>
    <row r="23" spans="1:20" ht="15.75" x14ac:dyDescent="0.25">
      <c r="A23" s="358">
        <v>45803</v>
      </c>
      <c r="B23" s="356" t="s">
        <v>162</v>
      </c>
      <c r="C23" s="125"/>
      <c r="D23" s="748" t="s">
        <v>282</v>
      </c>
      <c r="E23" s="748"/>
      <c r="F23" s="748"/>
      <c r="G23" s="747" t="s">
        <v>164</v>
      </c>
      <c r="H23" s="747"/>
      <c r="I23" s="357"/>
      <c r="J23" s="357"/>
      <c r="K23" s="396" t="s">
        <v>160</v>
      </c>
      <c r="L23" s="1"/>
    </row>
    <row r="24" spans="1:20" ht="16.5" thickBot="1" x14ac:dyDescent="0.3">
      <c r="A24" s="359">
        <v>45803</v>
      </c>
      <c r="B24" s="22" t="s">
        <v>157</v>
      </c>
      <c r="C24" s="94"/>
      <c r="D24" s="749" t="s">
        <v>283</v>
      </c>
      <c r="E24" s="749"/>
      <c r="F24" s="749"/>
      <c r="G24" s="715" t="s">
        <v>280</v>
      </c>
      <c r="H24" s="715"/>
      <c r="I24" s="13"/>
      <c r="J24" s="13"/>
      <c r="K24" s="397" t="s">
        <v>160</v>
      </c>
      <c r="L24" s="1"/>
    </row>
    <row r="25" spans="1:20" ht="15.75" x14ac:dyDescent="0.25">
      <c r="A25" s="358">
        <v>45805</v>
      </c>
      <c r="B25" s="163" t="s">
        <v>161</v>
      </c>
      <c r="C25" s="97"/>
      <c r="D25" s="750" t="s">
        <v>103</v>
      </c>
      <c r="E25" s="750"/>
      <c r="F25" s="750"/>
      <c r="G25" s="750" t="s">
        <v>164</v>
      </c>
      <c r="H25" s="750"/>
      <c r="I25" s="20"/>
      <c r="J25" s="20"/>
      <c r="K25" s="398" t="s">
        <v>160</v>
      </c>
      <c r="L25" s="1"/>
    </row>
    <row r="26" spans="1:20" ht="15.75" x14ac:dyDescent="0.25">
      <c r="A26" s="358">
        <v>45805</v>
      </c>
      <c r="B26" s="356" t="s">
        <v>162</v>
      </c>
      <c r="C26" s="97"/>
      <c r="D26" s="750" t="s">
        <v>281</v>
      </c>
      <c r="E26" s="750"/>
      <c r="F26" s="750"/>
      <c r="G26" s="750" t="s">
        <v>280</v>
      </c>
      <c r="H26" s="750"/>
      <c r="I26" s="20"/>
      <c r="J26" s="20"/>
      <c r="K26" s="398" t="s">
        <v>160</v>
      </c>
      <c r="L26" s="1"/>
    </row>
    <row r="27" spans="1:20" ht="16.5" thickBot="1" x14ac:dyDescent="0.3">
      <c r="A27" s="359">
        <v>45805</v>
      </c>
      <c r="B27" s="22" t="s">
        <v>157</v>
      </c>
      <c r="C27" s="94"/>
      <c r="D27" s="749" t="s">
        <v>282</v>
      </c>
      <c r="E27" s="749"/>
      <c r="F27" s="749"/>
      <c r="G27" s="749" t="s">
        <v>283</v>
      </c>
      <c r="H27" s="749"/>
      <c r="I27" s="13"/>
      <c r="J27" s="13"/>
      <c r="K27" s="397" t="s">
        <v>160</v>
      </c>
      <c r="L27" s="1"/>
    </row>
    <row r="28" spans="1:20" ht="15.75" x14ac:dyDescent="0.25">
      <c r="A28" s="358">
        <v>45807</v>
      </c>
      <c r="B28" s="163" t="s">
        <v>161</v>
      </c>
      <c r="C28" s="97"/>
      <c r="D28" s="750" t="s">
        <v>103</v>
      </c>
      <c r="E28" s="750"/>
      <c r="F28" s="750"/>
      <c r="G28" s="750" t="s">
        <v>280</v>
      </c>
      <c r="H28" s="750"/>
      <c r="I28" s="20"/>
      <c r="J28" s="20"/>
      <c r="K28" s="398" t="s">
        <v>160</v>
      </c>
      <c r="L28" s="1"/>
    </row>
    <row r="29" spans="1:20" ht="15.75" x14ac:dyDescent="0.25">
      <c r="A29" s="358">
        <v>45807</v>
      </c>
      <c r="B29" s="356" t="s">
        <v>162</v>
      </c>
      <c r="C29" s="125"/>
      <c r="D29" s="747" t="s">
        <v>164</v>
      </c>
      <c r="E29" s="747"/>
      <c r="F29" s="747"/>
      <c r="G29" s="748" t="s">
        <v>283</v>
      </c>
      <c r="H29" s="748"/>
      <c r="I29" s="357"/>
      <c r="J29" s="357"/>
      <c r="K29" s="396" t="s">
        <v>160</v>
      </c>
      <c r="L29" s="1"/>
    </row>
    <row r="30" spans="1:20" ht="16.5" thickBot="1" x14ac:dyDescent="0.3">
      <c r="A30" s="359">
        <v>45807</v>
      </c>
      <c r="B30" s="22" t="s">
        <v>157</v>
      </c>
      <c r="C30" s="94"/>
      <c r="D30" s="715" t="s">
        <v>281</v>
      </c>
      <c r="E30" s="715"/>
      <c r="F30" s="715"/>
      <c r="G30" s="749" t="s">
        <v>282</v>
      </c>
      <c r="H30" s="749"/>
      <c r="I30" s="13"/>
      <c r="J30" s="13"/>
      <c r="K30" s="397" t="s">
        <v>160</v>
      </c>
      <c r="L30" s="1"/>
    </row>
    <row r="31" spans="1:20" ht="15.75" customHeight="1" x14ac:dyDescent="0.25">
      <c r="A31" s="717" t="s">
        <v>61</v>
      </c>
      <c r="B31" s="718"/>
      <c r="C31" s="718"/>
      <c r="D31" s="718"/>
      <c r="E31" s="718"/>
      <c r="F31" s="718"/>
      <c r="G31" s="718"/>
      <c r="H31" s="718"/>
      <c r="I31" s="718"/>
      <c r="J31" s="718"/>
      <c r="K31" s="718"/>
      <c r="L31" s="119"/>
      <c r="M31" s="119"/>
      <c r="N31" s="119"/>
      <c r="O31" s="119"/>
      <c r="P31" s="119"/>
      <c r="Q31" s="119"/>
      <c r="R31" s="119"/>
      <c r="S31" s="119"/>
      <c r="T31" s="120"/>
    </row>
    <row r="32" spans="1:20" ht="165" customHeight="1" thickBot="1" x14ac:dyDescent="0.3">
      <c r="A32" s="719"/>
      <c r="B32" s="720"/>
      <c r="C32" s="720"/>
      <c r="D32" s="720"/>
      <c r="E32" s="720"/>
      <c r="F32" s="720"/>
      <c r="G32" s="720"/>
      <c r="H32" s="720"/>
      <c r="I32" s="720"/>
      <c r="J32" s="720"/>
      <c r="K32" s="720"/>
      <c r="L32" s="121"/>
      <c r="M32" s="121"/>
      <c r="N32" s="121"/>
      <c r="O32" s="121"/>
      <c r="P32" s="121"/>
      <c r="Q32" s="121"/>
      <c r="R32" s="121"/>
      <c r="S32" s="121"/>
      <c r="T32" s="122"/>
    </row>
    <row r="33" spans="1:12" ht="57" customHeight="1" thickBot="1" x14ac:dyDescent="0.3">
      <c r="A33" s="642" t="s">
        <v>21</v>
      </c>
      <c r="B33" s="643"/>
      <c r="C33" s="643"/>
      <c r="D33" s="643"/>
      <c r="E33" s="643"/>
      <c r="F33" s="643"/>
      <c r="G33" s="643"/>
      <c r="H33" s="643"/>
      <c r="I33" s="643"/>
      <c r="J33" s="643"/>
      <c r="K33" s="643"/>
      <c r="L33" s="644"/>
    </row>
  </sheetData>
  <mergeCells count="51">
    <mergeCell ref="D26:F26"/>
    <mergeCell ref="G26:H26"/>
    <mergeCell ref="D27:F27"/>
    <mergeCell ref="G27:H27"/>
    <mergeCell ref="D28:F28"/>
    <mergeCell ref="G28:H28"/>
    <mergeCell ref="D21:F21"/>
    <mergeCell ref="G21:H21"/>
    <mergeCell ref="D22:F22"/>
    <mergeCell ref="G22:H22"/>
    <mergeCell ref="D23:F23"/>
    <mergeCell ref="G23:H23"/>
    <mergeCell ref="A33:L33"/>
    <mergeCell ref="E2:H2"/>
    <mergeCell ref="E3:H3"/>
    <mergeCell ref="E4:H4"/>
    <mergeCell ref="E5:F5"/>
    <mergeCell ref="B7:E7"/>
    <mergeCell ref="G7:H7"/>
    <mergeCell ref="D16:F16"/>
    <mergeCell ref="G16:H16"/>
    <mergeCell ref="B8:E8"/>
    <mergeCell ref="G8:H8"/>
    <mergeCell ref="B9:E9"/>
    <mergeCell ref="G9:H9"/>
    <mergeCell ref="B10:E10"/>
    <mergeCell ref="G18:H18"/>
    <mergeCell ref="D19:F19"/>
    <mergeCell ref="G10:H10"/>
    <mergeCell ref="B11:E11"/>
    <mergeCell ref="D15:F15"/>
    <mergeCell ref="G15:H15"/>
    <mergeCell ref="B14:K14"/>
    <mergeCell ref="B12:E12"/>
    <mergeCell ref="B13:E13"/>
    <mergeCell ref="A31:K32"/>
    <mergeCell ref="I15:J15"/>
    <mergeCell ref="D17:F17"/>
    <mergeCell ref="G17:H17"/>
    <mergeCell ref="D24:F24"/>
    <mergeCell ref="G24:H24"/>
    <mergeCell ref="D25:F25"/>
    <mergeCell ref="G25:H25"/>
    <mergeCell ref="D29:F29"/>
    <mergeCell ref="G29:H29"/>
    <mergeCell ref="D30:F30"/>
    <mergeCell ref="G30:H30"/>
    <mergeCell ref="D18:F18"/>
    <mergeCell ref="G19:H19"/>
    <mergeCell ref="D20:F20"/>
    <mergeCell ref="G20:H20"/>
  </mergeCells>
  <pageMargins left="0.7" right="0.7" top="0.75" bottom="0.75" header="0.3" footer="0.3"/>
  <pageSetup paperSize="9" scale="60" orientation="portrait" verticalDpi="0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70"/>
  <sheetViews>
    <sheetView topLeftCell="A19" zoomScale="80" zoomScaleNormal="80" workbookViewId="0">
      <selection activeCell="AC42" sqref="AC42"/>
    </sheetView>
  </sheetViews>
  <sheetFormatPr defaultRowHeight="12.75" x14ac:dyDescent="0.2"/>
  <cols>
    <col min="1" max="1" width="7" style="38" customWidth="1"/>
    <col min="2" max="2" width="13.5703125" style="35" customWidth="1"/>
    <col min="3" max="3" width="8.28515625" style="23" customWidth="1"/>
    <col min="4" max="4" width="12" style="23" customWidth="1"/>
    <col min="5" max="9" width="6.7109375" style="23" customWidth="1"/>
    <col min="10" max="10" width="6.7109375" style="43" customWidth="1"/>
    <col min="11" max="11" width="6.7109375" style="23" customWidth="1"/>
    <col min="12" max="13" width="6.7109375" style="67" customWidth="1"/>
    <col min="14" max="14" width="6.7109375" style="36" customWidth="1"/>
    <col min="15" max="34" width="6.7109375" style="23" customWidth="1"/>
    <col min="35" max="16384" width="9.140625" style="23"/>
  </cols>
  <sheetData>
    <row r="1" spans="1:34" x14ac:dyDescent="0.2">
      <c r="A1" s="23"/>
      <c r="B1" s="23"/>
      <c r="J1" s="23"/>
    </row>
    <row r="2" spans="1:34" ht="18.75" x14ac:dyDescent="0.3">
      <c r="A2" s="437" t="s">
        <v>117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</row>
    <row r="3" spans="1:34" ht="18.75" x14ac:dyDescent="0.3">
      <c r="A3" s="437" t="s">
        <v>175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7"/>
    </row>
    <row r="4" spans="1:34" ht="21" customHeight="1" x14ac:dyDescent="0.3">
      <c r="A4" s="437" t="s">
        <v>118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</row>
    <row r="5" spans="1:34" ht="21" customHeight="1" thickBot="1" x14ac:dyDescent="0.35">
      <c r="A5" s="35"/>
      <c r="C5" s="35"/>
      <c r="D5" s="35"/>
      <c r="E5" s="35"/>
      <c r="F5" s="35"/>
      <c r="G5" s="35"/>
      <c r="H5" s="35"/>
      <c r="I5" s="35"/>
      <c r="J5" s="23"/>
      <c r="O5" s="88"/>
    </row>
    <row r="6" spans="1:34" ht="21" customHeight="1" thickBot="1" x14ac:dyDescent="0.3">
      <c r="A6" s="222" t="s">
        <v>32</v>
      </c>
      <c r="B6" s="510" t="s">
        <v>33</v>
      </c>
      <c r="C6" s="511"/>
      <c r="D6" s="512"/>
      <c r="E6" s="223" t="s">
        <v>23</v>
      </c>
      <c r="F6" s="223" t="s">
        <v>24</v>
      </c>
      <c r="G6" s="223" t="s">
        <v>25</v>
      </c>
      <c r="H6" s="224" t="s">
        <v>34</v>
      </c>
      <c r="I6" s="224" t="s">
        <v>35</v>
      </c>
      <c r="J6" s="224" t="s">
        <v>26</v>
      </c>
      <c r="K6" s="224" t="s">
        <v>36</v>
      </c>
      <c r="L6" s="225" t="s">
        <v>37</v>
      </c>
      <c r="M6" s="225" t="s">
        <v>38</v>
      </c>
      <c r="N6" s="225" t="s">
        <v>27</v>
      </c>
      <c r="O6" s="225" t="s">
        <v>39</v>
      </c>
      <c r="P6" s="226" t="s">
        <v>40</v>
      </c>
      <c r="Q6" s="226" t="s">
        <v>41</v>
      </c>
      <c r="R6" s="226" t="s">
        <v>28</v>
      </c>
      <c r="S6" s="226" t="s">
        <v>42</v>
      </c>
      <c r="T6" s="227" t="s">
        <v>43</v>
      </c>
      <c r="U6" s="228" t="s">
        <v>44</v>
      </c>
      <c r="V6" s="229" t="s">
        <v>29</v>
      </c>
      <c r="W6" s="229" t="s">
        <v>45</v>
      </c>
      <c r="X6" s="230" t="s">
        <v>46</v>
      </c>
      <c r="Y6" s="231" t="s">
        <v>47</v>
      </c>
      <c r="Z6" s="232" t="s">
        <v>30</v>
      </c>
      <c r="AA6" s="231" t="s">
        <v>48</v>
      </c>
      <c r="AB6" s="233" t="s">
        <v>49</v>
      </c>
      <c r="AC6" s="233" t="s">
        <v>50</v>
      </c>
      <c r="AD6" s="233" t="s">
        <v>51</v>
      </c>
      <c r="AE6" s="233" t="s">
        <v>52</v>
      </c>
      <c r="AF6" s="233" t="s">
        <v>53</v>
      </c>
      <c r="AG6" s="233" t="s">
        <v>54</v>
      </c>
      <c r="AH6" s="234" t="s">
        <v>31</v>
      </c>
    </row>
    <row r="7" spans="1:34" ht="21" customHeight="1" x14ac:dyDescent="0.25">
      <c r="A7" s="310">
        <v>1</v>
      </c>
      <c r="B7" s="556" t="s">
        <v>166</v>
      </c>
      <c r="C7" s="557"/>
      <c r="D7" s="557"/>
      <c r="E7" s="191"/>
      <c r="F7" s="191"/>
      <c r="G7" s="191"/>
      <c r="H7" s="192"/>
      <c r="I7" s="192"/>
      <c r="J7" s="192"/>
      <c r="K7" s="192"/>
      <c r="L7" s="193"/>
      <c r="M7" s="193"/>
      <c r="N7" s="193"/>
      <c r="O7" s="194"/>
      <c r="P7" s="195"/>
      <c r="Q7" s="196"/>
      <c r="R7" s="71"/>
      <c r="S7" s="70"/>
      <c r="T7" s="197"/>
      <c r="U7" s="198"/>
      <c r="V7" s="199"/>
      <c r="W7" s="199"/>
      <c r="X7" s="200"/>
      <c r="Y7" s="201"/>
      <c r="Z7" s="202"/>
      <c r="AA7" s="200"/>
      <c r="AB7" s="203">
        <f t="shared" ref="AB7:AE11" si="0">H7+L7+P7+T7+X7</f>
        <v>0</v>
      </c>
      <c r="AC7" s="203">
        <f t="shared" si="0"/>
        <v>0</v>
      </c>
      <c r="AD7" s="203">
        <f t="shared" si="0"/>
        <v>0</v>
      </c>
      <c r="AE7" s="203">
        <f t="shared" si="0"/>
        <v>0</v>
      </c>
      <c r="AF7" s="203" t="e">
        <f>AB7/AC7</f>
        <v>#DIV/0!</v>
      </c>
      <c r="AG7" s="203" t="e">
        <f>AD7/AE7</f>
        <v>#DIV/0!</v>
      </c>
      <c r="AH7" s="204"/>
    </row>
    <row r="8" spans="1:34" ht="27" customHeight="1" x14ac:dyDescent="0.25">
      <c r="A8" s="311">
        <v>2</v>
      </c>
      <c r="B8" s="558" t="s">
        <v>210</v>
      </c>
      <c r="C8" s="559"/>
      <c r="D8" s="559"/>
      <c r="E8" s="73"/>
      <c r="F8" s="73"/>
      <c r="G8" s="73"/>
      <c r="H8" s="74"/>
      <c r="I8" s="74"/>
      <c r="J8" s="74"/>
      <c r="K8" s="74"/>
      <c r="L8" s="75"/>
      <c r="M8" s="75"/>
      <c r="N8" s="75"/>
      <c r="O8" s="76"/>
      <c r="P8" s="77"/>
      <c r="Q8" s="78"/>
      <c r="R8" s="79"/>
      <c r="S8" s="80"/>
      <c r="T8" s="81"/>
      <c r="U8" s="82"/>
      <c r="V8" s="83"/>
      <c r="W8" s="83"/>
      <c r="X8" s="87"/>
      <c r="Y8" s="85"/>
      <c r="Z8" s="86"/>
      <c r="AA8" s="84"/>
      <c r="AB8" s="101">
        <f t="shared" si="0"/>
        <v>0</v>
      </c>
      <c r="AC8" s="101">
        <f t="shared" si="0"/>
        <v>0</v>
      </c>
      <c r="AD8" s="101">
        <f t="shared" si="0"/>
        <v>0</v>
      </c>
      <c r="AE8" s="101">
        <f t="shared" si="0"/>
        <v>0</v>
      </c>
      <c r="AF8" s="101" t="e">
        <f>AB8/AC8</f>
        <v>#DIV/0!</v>
      </c>
      <c r="AG8" s="101" t="e">
        <f>AD8/AE8</f>
        <v>#DIV/0!</v>
      </c>
      <c r="AH8" s="205"/>
    </row>
    <row r="9" spans="1:34" ht="21" customHeight="1" x14ac:dyDescent="0.25">
      <c r="A9" s="311">
        <v>3</v>
      </c>
      <c r="B9" s="560" t="s">
        <v>125</v>
      </c>
      <c r="C9" s="561"/>
      <c r="D9" s="561"/>
      <c r="E9" s="73"/>
      <c r="F9" s="73"/>
      <c r="G9" s="73"/>
      <c r="H9" s="74"/>
      <c r="I9" s="74"/>
      <c r="J9" s="74"/>
      <c r="K9" s="74"/>
      <c r="L9" s="75"/>
      <c r="M9" s="75"/>
      <c r="N9" s="75"/>
      <c r="O9" s="76"/>
      <c r="P9" s="77"/>
      <c r="Q9" s="78"/>
      <c r="R9" s="79"/>
      <c r="S9" s="80"/>
      <c r="T9" s="81"/>
      <c r="U9" s="82"/>
      <c r="V9" s="83"/>
      <c r="W9" s="83"/>
      <c r="X9" s="84"/>
      <c r="Y9" s="85"/>
      <c r="Z9" s="86"/>
      <c r="AA9" s="84"/>
      <c r="AB9" s="101">
        <f t="shared" si="0"/>
        <v>0</v>
      </c>
      <c r="AC9" s="101">
        <f t="shared" si="0"/>
        <v>0</v>
      </c>
      <c r="AD9" s="101">
        <f t="shared" si="0"/>
        <v>0</v>
      </c>
      <c r="AE9" s="101">
        <f t="shared" si="0"/>
        <v>0</v>
      </c>
      <c r="AF9" s="101" t="e">
        <f>AB9/AC9</f>
        <v>#DIV/0!</v>
      </c>
      <c r="AG9" s="101" t="e">
        <f>AD9/AE9</f>
        <v>#DIV/0!</v>
      </c>
      <c r="AH9" s="205"/>
    </row>
    <row r="10" spans="1:34" ht="21" customHeight="1" x14ac:dyDescent="0.25">
      <c r="A10" s="311">
        <v>4</v>
      </c>
      <c r="B10" s="548" t="s">
        <v>169</v>
      </c>
      <c r="C10" s="549"/>
      <c r="D10" s="549"/>
      <c r="E10" s="73"/>
      <c r="F10" s="73"/>
      <c r="G10" s="73"/>
      <c r="H10" s="74"/>
      <c r="I10" s="74"/>
      <c r="J10" s="74"/>
      <c r="K10" s="74"/>
      <c r="L10" s="75"/>
      <c r="M10" s="75"/>
      <c r="N10" s="75"/>
      <c r="O10" s="76"/>
      <c r="P10" s="77"/>
      <c r="Q10" s="78"/>
      <c r="R10" s="79"/>
      <c r="S10" s="80"/>
      <c r="T10" s="81"/>
      <c r="U10" s="82"/>
      <c r="V10" s="83"/>
      <c r="W10" s="83"/>
      <c r="X10" s="84"/>
      <c r="Y10" s="85"/>
      <c r="Z10" s="86"/>
      <c r="AA10" s="84"/>
      <c r="AB10" s="101">
        <f t="shared" si="0"/>
        <v>0</v>
      </c>
      <c r="AC10" s="101">
        <f t="shared" si="0"/>
        <v>0</v>
      </c>
      <c r="AD10" s="101">
        <f t="shared" si="0"/>
        <v>0</v>
      </c>
      <c r="AE10" s="101">
        <f t="shared" si="0"/>
        <v>0</v>
      </c>
      <c r="AF10" s="101" t="e">
        <f>AB10/AC10</f>
        <v>#DIV/0!</v>
      </c>
      <c r="AG10" s="101" t="e">
        <f>AD10/AE10</f>
        <v>#DIV/0!</v>
      </c>
      <c r="AH10" s="205"/>
    </row>
    <row r="11" spans="1:34" ht="21" customHeight="1" thickBot="1" x14ac:dyDescent="0.3">
      <c r="A11" s="189"/>
      <c r="B11" s="564"/>
      <c r="C11" s="565"/>
      <c r="D11" s="566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6"/>
      <c r="P11" s="236"/>
      <c r="Q11" s="237"/>
      <c r="R11" s="238"/>
      <c r="S11" s="239"/>
      <c r="T11" s="240"/>
      <c r="U11" s="241"/>
      <c r="V11" s="242"/>
      <c r="W11" s="242"/>
      <c r="X11" s="242"/>
      <c r="Y11" s="243"/>
      <c r="Z11" s="244"/>
      <c r="AA11" s="242"/>
      <c r="AB11" s="245">
        <f t="shared" si="0"/>
        <v>0</v>
      </c>
      <c r="AC11" s="245">
        <f t="shared" si="0"/>
        <v>0</v>
      </c>
      <c r="AD11" s="245">
        <f t="shared" si="0"/>
        <v>0</v>
      </c>
      <c r="AE11" s="245">
        <f t="shared" si="0"/>
        <v>0</v>
      </c>
      <c r="AF11" s="245" t="e">
        <f>AB11/AC11</f>
        <v>#DIV/0!</v>
      </c>
      <c r="AG11" s="245" t="e">
        <f>AD11/AE11</f>
        <v>#DIV/0!</v>
      </c>
      <c r="AH11" s="246"/>
    </row>
    <row r="12" spans="1:34" ht="21" customHeight="1" thickBot="1" x14ac:dyDescent="0.35">
      <c r="A12" s="39"/>
      <c r="B12" s="49"/>
      <c r="C12" s="49"/>
      <c r="D12" s="49"/>
      <c r="E12" s="35"/>
      <c r="F12" s="49"/>
      <c r="G12" s="49"/>
      <c r="H12" s="49"/>
      <c r="I12" s="42"/>
      <c r="J12" s="49"/>
      <c r="K12" s="49"/>
      <c r="L12" s="49"/>
      <c r="M12" s="42"/>
      <c r="N12" s="41"/>
      <c r="O12" s="90"/>
      <c r="P12" s="47"/>
      <c r="Q12" s="47"/>
      <c r="R12" s="47"/>
      <c r="S12" s="47"/>
      <c r="T12" s="47"/>
      <c r="AB12" s="36"/>
      <c r="AC12" s="36"/>
      <c r="AD12" s="36"/>
      <c r="AE12" s="36"/>
      <c r="AF12" s="36"/>
      <c r="AG12" s="36"/>
    </row>
    <row r="13" spans="1:34" ht="21" customHeight="1" thickBot="1" x14ac:dyDescent="0.3">
      <c r="A13" s="222" t="s">
        <v>114</v>
      </c>
      <c r="B13" s="510" t="s">
        <v>33</v>
      </c>
      <c r="C13" s="511"/>
      <c r="D13" s="512"/>
      <c r="E13" s="223" t="s">
        <v>23</v>
      </c>
      <c r="F13" s="223" t="s">
        <v>24</v>
      </c>
      <c r="G13" s="223" t="s">
        <v>25</v>
      </c>
      <c r="H13" s="224" t="s">
        <v>34</v>
      </c>
      <c r="I13" s="224" t="s">
        <v>35</v>
      </c>
      <c r="J13" s="224" t="s">
        <v>26</v>
      </c>
      <c r="K13" s="224" t="s">
        <v>36</v>
      </c>
      <c r="L13" s="225" t="s">
        <v>37</v>
      </c>
      <c r="M13" s="225" t="s">
        <v>38</v>
      </c>
      <c r="N13" s="225" t="s">
        <v>27</v>
      </c>
      <c r="O13" s="225" t="s">
        <v>39</v>
      </c>
      <c r="P13" s="226" t="s">
        <v>40</v>
      </c>
      <c r="Q13" s="226" t="s">
        <v>41</v>
      </c>
      <c r="R13" s="226" t="s">
        <v>28</v>
      </c>
      <c r="S13" s="226" t="s">
        <v>42</v>
      </c>
      <c r="T13" s="227" t="s">
        <v>43</v>
      </c>
      <c r="U13" s="228" t="s">
        <v>44</v>
      </c>
      <c r="V13" s="229" t="s">
        <v>29</v>
      </c>
      <c r="W13" s="229" t="s">
        <v>45</v>
      </c>
      <c r="X13" s="230" t="s">
        <v>46</v>
      </c>
      <c r="Y13" s="231" t="s">
        <v>47</v>
      </c>
      <c r="Z13" s="232" t="s">
        <v>30</v>
      </c>
      <c r="AA13" s="231" t="s">
        <v>48</v>
      </c>
      <c r="AB13" s="233" t="s">
        <v>49</v>
      </c>
      <c r="AC13" s="233" t="s">
        <v>50</v>
      </c>
      <c r="AD13" s="233" t="s">
        <v>51</v>
      </c>
      <c r="AE13" s="233" t="s">
        <v>52</v>
      </c>
      <c r="AF13" s="233" t="s">
        <v>53</v>
      </c>
      <c r="AG13" s="233" t="s">
        <v>54</v>
      </c>
      <c r="AH13" s="234" t="s">
        <v>31</v>
      </c>
    </row>
    <row r="14" spans="1:34" ht="21" customHeight="1" x14ac:dyDescent="0.25">
      <c r="A14" s="190">
        <v>1</v>
      </c>
      <c r="B14" s="567" t="s">
        <v>168</v>
      </c>
      <c r="C14" s="568"/>
      <c r="D14" s="568"/>
      <c r="E14" s="191"/>
      <c r="F14" s="191"/>
      <c r="G14" s="191"/>
      <c r="H14" s="192"/>
      <c r="I14" s="192"/>
      <c r="J14" s="192"/>
      <c r="K14" s="192"/>
      <c r="L14" s="193"/>
      <c r="M14" s="193"/>
      <c r="N14" s="193"/>
      <c r="O14" s="194"/>
      <c r="P14" s="195"/>
      <c r="Q14" s="196"/>
      <c r="R14" s="71"/>
      <c r="S14" s="70"/>
      <c r="T14" s="197"/>
      <c r="U14" s="198"/>
      <c r="V14" s="199"/>
      <c r="W14" s="199"/>
      <c r="X14" s="200"/>
      <c r="Y14" s="201"/>
      <c r="Z14" s="202"/>
      <c r="AA14" s="200"/>
      <c r="AB14" s="203">
        <f t="shared" ref="AB14:AE18" si="1">H14+L14+P14+T14+X14</f>
        <v>0</v>
      </c>
      <c r="AC14" s="203">
        <f t="shared" si="1"/>
        <v>0</v>
      </c>
      <c r="AD14" s="203">
        <f t="shared" si="1"/>
        <v>0</v>
      </c>
      <c r="AE14" s="203">
        <f t="shared" si="1"/>
        <v>0</v>
      </c>
      <c r="AF14" s="203" t="e">
        <f>AB14/AC14</f>
        <v>#DIV/0!</v>
      </c>
      <c r="AG14" s="203" t="e">
        <f>AD14/AE14</f>
        <v>#DIV/0!</v>
      </c>
      <c r="AH14" s="204"/>
    </row>
    <row r="15" spans="1:34" ht="21" customHeight="1" x14ac:dyDescent="0.25">
      <c r="A15" s="72">
        <v>2</v>
      </c>
      <c r="B15" s="558" t="s">
        <v>127</v>
      </c>
      <c r="C15" s="559"/>
      <c r="D15" s="559"/>
      <c r="E15" s="73"/>
      <c r="F15" s="73"/>
      <c r="G15" s="73"/>
      <c r="H15" s="74"/>
      <c r="I15" s="74"/>
      <c r="J15" s="74"/>
      <c r="K15" s="74"/>
      <c r="L15" s="75"/>
      <c r="M15" s="75"/>
      <c r="N15" s="75"/>
      <c r="O15" s="76"/>
      <c r="P15" s="77"/>
      <c r="Q15" s="78"/>
      <c r="R15" s="79"/>
      <c r="S15" s="80"/>
      <c r="T15" s="81"/>
      <c r="U15" s="82"/>
      <c r="V15" s="83"/>
      <c r="W15" s="83"/>
      <c r="X15" s="87"/>
      <c r="Y15" s="85"/>
      <c r="Z15" s="86"/>
      <c r="AA15" s="84"/>
      <c r="AB15" s="101">
        <f t="shared" si="1"/>
        <v>0</v>
      </c>
      <c r="AC15" s="101">
        <f t="shared" si="1"/>
        <v>0</v>
      </c>
      <c r="AD15" s="101">
        <f t="shared" si="1"/>
        <v>0</v>
      </c>
      <c r="AE15" s="101">
        <f t="shared" si="1"/>
        <v>0</v>
      </c>
      <c r="AF15" s="101" t="e">
        <f>AB15/AC15</f>
        <v>#DIV/0!</v>
      </c>
      <c r="AG15" s="101" t="e">
        <f>AD15/AE15</f>
        <v>#DIV/0!</v>
      </c>
      <c r="AH15" s="205"/>
    </row>
    <row r="16" spans="1:34" ht="21" customHeight="1" x14ac:dyDescent="0.25">
      <c r="A16" s="72">
        <v>3</v>
      </c>
      <c r="B16" s="567" t="s">
        <v>102</v>
      </c>
      <c r="C16" s="568"/>
      <c r="D16" s="568"/>
      <c r="E16" s="73"/>
      <c r="F16" s="73"/>
      <c r="G16" s="73"/>
      <c r="H16" s="74"/>
      <c r="I16" s="74"/>
      <c r="J16" s="74"/>
      <c r="K16" s="74"/>
      <c r="L16" s="75"/>
      <c r="M16" s="75"/>
      <c r="N16" s="75"/>
      <c r="O16" s="76"/>
      <c r="P16" s="77"/>
      <c r="Q16" s="78"/>
      <c r="R16" s="79"/>
      <c r="S16" s="80"/>
      <c r="T16" s="81"/>
      <c r="U16" s="82"/>
      <c r="V16" s="83"/>
      <c r="W16" s="83"/>
      <c r="X16" s="84"/>
      <c r="Y16" s="85"/>
      <c r="Z16" s="86"/>
      <c r="AA16" s="84"/>
      <c r="AB16" s="101">
        <f t="shared" si="1"/>
        <v>0</v>
      </c>
      <c r="AC16" s="101">
        <f t="shared" si="1"/>
        <v>0</v>
      </c>
      <c r="AD16" s="101">
        <f t="shared" si="1"/>
        <v>0</v>
      </c>
      <c r="AE16" s="101">
        <f t="shared" si="1"/>
        <v>0</v>
      </c>
      <c r="AF16" s="101" t="e">
        <f>AB16/AC16</f>
        <v>#DIV/0!</v>
      </c>
      <c r="AG16" s="101" t="e">
        <f>AD16/AE16</f>
        <v>#DIV/0!</v>
      </c>
      <c r="AH16" s="205"/>
    </row>
    <row r="17" spans="1:34" ht="21" customHeight="1" x14ac:dyDescent="0.25">
      <c r="A17" s="72">
        <v>4</v>
      </c>
      <c r="B17" s="558" t="s">
        <v>123</v>
      </c>
      <c r="C17" s="559"/>
      <c r="D17" s="559"/>
      <c r="E17" s="73"/>
      <c r="F17" s="73"/>
      <c r="G17" s="73"/>
      <c r="H17" s="74"/>
      <c r="I17" s="74"/>
      <c r="J17" s="74"/>
      <c r="K17" s="74"/>
      <c r="L17" s="75"/>
      <c r="M17" s="75"/>
      <c r="N17" s="75"/>
      <c r="O17" s="76"/>
      <c r="P17" s="77"/>
      <c r="Q17" s="78"/>
      <c r="R17" s="79"/>
      <c r="S17" s="80"/>
      <c r="T17" s="81"/>
      <c r="U17" s="82"/>
      <c r="V17" s="83"/>
      <c r="W17" s="83"/>
      <c r="X17" s="84"/>
      <c r="Y17" s="85"/>
      <c r="Z17" s="86"/>
      <c r="AA17" s="84"/>
      <c r="AB17" s="101">
        <f t="shared" si="1"/>
        <v>0</v>
      </c>
      <c r="AC17" s="101">
        <f t="shared" si="1"/>
        <v>0</v>
      </c>
      <c r="AD17" s="101">
        <f t="shared" si="1"/>
        <v>0</v>
      </c>
      <c r="AE17" s="101">
        <f t="shared" si="1"/>
        <v>0</v>
      </c>
      <c r="AF17" s="101" t="e">
        <f>AB17/AC17</f>
        <v>#DIV/0!</v>
      </c>
      <c r="AG17" s="101" t="e">
        <f>AD17/AE17</f>
        <v>#DIV/0!</v>
      </c>
      <c r="AH17" s="205"/>
    </row>
    <row r="18" spans="1:34" ht="21" customHeight="1" thickBot="1" x14ac:dyDescent="0.3">
      <c r="A18" s="189">
        <v>5</v>
      </c>
      <c r="B18" s="545"/>
      <c r="C18" s="546"/>
      <c r="D18" s="547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6"/>
      <c r="P18" s="236"/>
      <c r="Q18" s="237"/>
      <c r="R18" s="238"/>
      <c r="S18" s="239"/>
      <c r="T18" s="240"/>
      <c r="U18" s="241"/>
      <c r="V18" s="242"/>
      <c r="W18" s="242"/>
      <c r="X18" s="242"/>
      <c r="Y18" s="243"/>
      <c r="Z18" s="244"/>
      <c r="AA18" s="242"/>
      <c r="AB18" s="245">
        <f t="shared" si="1"/>
        <v>0</v>
      </c>
      <c r="AC18" s="245">
        <f t="shared" si="1"/>
        <v>0</v>
      </c>
      <c r="AD18" s="245">
        <f t="shared" si="1"/>
        <v>0</v>
      </c>
      <c r="AE18" s="245">
        <f t="shared" si="1"/>
        <v>0</v>
      </c>
      <c r="AF18" s="245" t="e">
        <f>AB18/AC18</f>
        <v>#DIV/0!</v>
      </c>
      <c r="AG18" s="245" t="e">
        <f>AD18/AE18</f>
        <v>#DIV/0!</v>
      </c>
      <c r="AH18" s="246"/>
    </row>
    <row r="19" spans="1:34" ht="21" customHeight="1" thickBot="1" x14ac:dyDescent="0.35">
      <c r="A19" s="39"/>
      <c r="B19" s="49"/>
      <c r="C19" s="49"/>
      <c r="D19" s="49"/>
      <c r="E19" s="35"/>
      <c r="F19" s="49"/>
      <c r="G19" s="49"/>
      <c r="H19" s="49"/>
      <c r="I19" s="42"/>
      <c r="J19" s="49"/>
      <c r="K19" s="49"/>
      <c r="L19" s="49"/>
      <c r="M19" s="42"/>
      <c r="N19" s="41"/>
      <c r="O19" s="90"/>
      <c r="P19" s="47"/>
      <c r="Q19" s="47"/>
      <c r="R19" s="47"/>
      <c r="S19" s="47"/>
      <c r="T19" s="47"/>
      <c r="AB19" s="36"/>
      <c r="AC19" s="36"/>
      <c r="AD19" s="36"/>
      <c r="AE19" s="36"/>
      <c r="AF19" s="36"/>
      <c r="AG19" s="36"/>
    </row>
    <row r="20" spans="1:34" ht="21" customHeight="1" thickBot="1" x14ac:dyDescent="0.3">
      <c r="A20" s="222" t="s">
        <v>115</v>
      </c>
      <c r="B20" s="510" t="s">
        <v>33</v>
      </c>
      <c r="C20" s="511"/>
      <c r="D20" s="512"/>
      <c r="E20" s="223" t="s">
        <v>23</v>
      </c>
      <c r="F20" s="223" t="s">
        <v>24</v>
      </c>
      <c r="G20" s="223" t="s">
        <v>25</v>
      </c>
      <c r="H20" s="224" t="s">
        <v>34</v>
      </c>
      <c r="I20" s="224" t="s">
        <v>35</v>
      </c>
      <c r="J20" s="224" t="s">
        <v>26</v>
      </c>
      <c r="K20" s="224" t="s">
        <v>36</v>
      </c>
      <c r="L20" s="225" t="s">
        <v>37</v>
      </c>
      <c r="M20" s="225" t="s">
        <v>38</v>
      </c>
      <c r="N20" s="225" t="s">
        <v>27</v>
      </c>
      <c r="O20" s="225" t="s">
        <v>39</v>
      </c>
      <c r="P20" s="226" t="s">
        <v>40</v>
      </c>
      <c r="Q20" s="226" t="s">
        <v>41</v>
      </c>
      <c r="R20" s="226" t="s">
        <v>28</v>
      </c>
      <c r="S20" s="226" t="s">
        <v>42</v>
      </c>
      <c r="T20" s="227" t="s">
        <v>43</v>
      </c>
      <c r="U20" s="228" t="s">
        <v>44</v>
      </c>
      <c r="V20" s="229" t="s">
        <v>29</v>
      </c>
      <c r="W20" s="229" t="s">
        <v>45</v>
      </c>
      <c r="X20" s="230" t="s">
        <v>46</v>
      </c>
      <c r="Y20" s="231" t="s">
        <v>47</v>
      </c>
      <c r="Z20" s="232" t="s">
        <v>30</v>
      </c>
      <c r="AA20" s="231" t="s">
        <v>48</v>
      </c>
      <c r="AB20" s="233" t="s">
        <v>49</v>
      </c>
      <c r="AC20" s="233" t="s">
        <v>50</v>
      </c>
      <c r="AD20" s="233" t="s">
        <v>51</v>
      </c>
      <c r="AE20" s="233" t="s">
        <v>52</v>
      </c>
      <c r="AF20" s="233" t="s">
        <v>53</v>
      </c>
      <c r="AG20" s="233" t="s">
        <v>54</v>
      </c>
      <c r="AH20" s="234" t="s">
        <v>31</v>
      </c>
    </row>
    <row r="21" spans="1:34" ht="21" customHeight="1" x14ac:dyDescent="0.25">
      <c r="A21" s="190">
        <v>1</v>
      </c>
      <c r="B21" s="542" t="s">
        <v>105</v>
      </c>
      <c r="C21" s="543"/>
      <c r="D21" s="543"/>
      <c r="E21" s="191"/>
      <c r="F21" s="191"/>
      <c r="G21" s="191"/>
      <c r="H21" s="192"/>
      <c r="I21" s="192"/>
      <c r="J21" s="192"/>
      <c r="K21" s="192"/>
      <c r="L21" s="193"/>
      <c r="M21" s="193"/>
      <c r="N21" s="193"/>
      <c r="O21" s="194"/>
      <c r="P21" s="195"/>
      <c r="Q21" s="196"/>
      <c r="R21" s="71"/>
      <c r="S21" s="70"/>
      <c r="T21" s="197"/>
      <c r="U21" s="198"/>
      <c r="V21" s="199"/>
      <c r="W21" s="199"/>
      <c r="X21" s="200"/>
      <c r="Y21" s="201"/>
      <c r="Z21" s="202"/>
      <c r="AA21" s="200"/>
      <c r="AB21" s="203">
        <f t="shared" ref="AB21:AB24" si="2">H21+L21+P21+T21+X21</f>
        <v>0</v>
      </c>
      <c r="AC21" s="203">
        <f t="shared" ref="AC21:AC24" si="3">I21+M21+Q21+U21+Y21</f>
        <v>0</v>
      </c>
      <c r="AD21" s="203">
        <f t="shared" ref="AD21:AD24" si="4">J21+N21+R21+V21+Z21</f>
        <v>0</v>
      </c>
      <c r="AE21" s="203">
        <f t="shared" ref="AE21:AE24" si="5">K21+O21+S21+W21+AA21</f>
        <v>0</v>
      </c>
      <c r="AF21" s="203" t="e">
        <f>AB21/AC21</f>
        <v>#DIV/0!</v>
      </c>
      <c r="AG21" s="203" t="e">
        <f>AD21/AE21</f>
        <v>#DIV/0!</v>
      </c>
      <c r="AH21" s="204"/>
    </row>
    <row r="22" spans="1:34" ht="21" customHeight="1" x14ac:dyDescent="0.25">
      <c r="A22" s="72">
        <v>2</v>
      </c>
      <c r="B22" s="544" t="s">
        <v>66</v>
      </c>
      <c r="C22" s="534"/>
      <c r="D22" s="534"/>
      <c r="E22" s="73"/>
      <c r="F22" s="73"/>
      <c r="G22" s="73"/>
      <c r="H22" s="74"/>
      <c r="I22" s="74"/>
      <c r="J22" s="74"/>
      <c r="K22" s="74"/>
      <c r="L22" s="75"/>
      <c r="M22" s="75"/>
      <c r="N22" s="75"/>
      <c r="O22" s="76"/>
      <c r="P22" s="77"/>
      <c r="Q22" s="78"/>
      <c r="R22" s="79"/>
      <c r="S22" s="80"/>
      <c r="T22" s="81"/>
      <c r="U22" s="82"/>
      <c r="V22" s="83"/>
      <c r="W22" s="83"/>
      <c r="X22" s="87"/>
      <c r="Y22" s="85"/>
      <c r="Z22" s="86"/>
      <c r="AA22" s="84"/>
      <c r="AB22" s="101">
        <f t="shared" si="2"/>
        <v>0</v>
      </c>
      <c r="AC22" s="101">
        <f t="shared" si="3"/>
        <v>0</v>
      </c>
      <c r="AD22" s="101">
        <f t="shared" si="4"/>
        <v>0</v>
      </c>
      <c r="AE22" s="101">
        <f t="shared" si="5"/>
        <v>0</v>
      </c>
      <c r="AF22" s="101" t="e">
        <f>AB22/AC22</f>
        <v>#DIV/0!</v>
      </c>
      <c r="AG22" s="101" t="e">
        <f>AD22/AE22</f>
        <v>#DIV/0!</v>
      </c>
      <c r="AH22" s="205"/>
    </row>
    <row r="23" spans="1:34" ht="21" customHeight="1" x14ac:dyDescent="0.25">
      <c r="A23" s="72">
        <v>3</v>
      </c>
      <c r="B23" s="531" t="s">
        <v>167</v>
      </c>
      <c r="C23" s="532"/>
      <c r="D23" s="532"/>
      <c r="E23" s="73"/>
      <c r="F23" s="73"/>
      <c r="G23" s="73"/>
      <c r="H23" s="74"/>
      <c r="I23" s="74"/>
      <c r="J23" s="74"/>
      <c r="K23" s="74"/>
      <c r="L23" s="75"/>
      <c r="M23" s="75"/>
      <c r="N23" s="75"/>
      <c r="O23" s="76"/>
      <c r="P23" s="77"/>
      <c r="Q23" s="78"/>
      <c r="R23" s="79"/>
      <c r="S23" s="80"/>
      <c r="T23" s="81"/>
      <c r="U23" s="82"/>
      <c r="V23" s="83"/>
      <c r="W23" s="83"/>
      <c r="X23" s="84"/>
      <c r="Y23" s="85"/>
      <c r="Z23" s="86"/>
      <c r="AA23" s="84"/>
      <c r="AB23" s="101">
        <f t="shared" si="2"/>
        <v>0</v>
      </c>
      <c r="AC23" s="101">
        <f t="shared" si="3"/>
        <v>0</v>
      </c>
      <c r="AD23" s="101">
        <f t="shared" si="4"/>
        <v>0</v>
      </c>
      <c r="AE23" s="101">
        <f t="shared" si="5"/>
        <v>0</v>
      </c>
      <c r="AF23" s="101" t="e">
        <f>AB23/AC23</f>
        <v>#DIV/0!</v>
      </c>
      <c r="AG23" s="101" t="e">
        <f>AD23/AE23</f>
        <v>#DIV/0!</v>
      </c>
      <c r="AH23" s="205"/>
    </row>
    <row r="24" spans="1:34" ht="21" customHeight="1" thickBot="1" x14ac:dyDescent="0.3">
      <c r="A24" s="72">
        <v>4</v>
      </c>
      <c r="B24" s="533" t="s">
        <v>120</v>
      </c>
      <c r="C24" s="534"/>
      <c r="D24" s="534"/>
      <c r="E24" s="206"/>
      <c r="F24" s="206"/>
      <c r="G24" s="206"/>
      <c r="H24" s="207"/>
      <c r="I24" s="207"/>
      <c r="J24" s="207"/>
      <c r="K24" s="207"/>
      <c r="L24" s="208"/>
      <c r="M24" s="208"/>
      <c r="N24" s="208"/>
      <c r="O24" s="209"/>
      <c r="P24" s="210"/>
      <c r="Q24" s="211"/>
      <c r="R24" s="212"/>
      <c r="S24" s="213"/>
      <c r="T24" s="214"/>
      <c r="U24" s="215"/>
      <c r="V24" s="216"/>
      <c r="W24" s="216"/>
      <c r="X24" s="217"/>
      <c r="Y24" s="218"/>
      <c r="Z24" s="219"/>
      <c r="AA24" s="217"/>
      <c r="AB24" s="220">
        <f t="shared" si="2"/>
        <v>0</v>
      </c>
      <c r="AC24" s="220">
        <f t="shared" si="3"/>
        <v>0</v>
      </c>
      <c r="AD24" s="220">
        <f t="shared" si="4"/>
        <v>0</v>
      </c>
      <c r="AE24" s="220">
        <f t="shared" si="5"/>
        <v>0</v>
      </c>
      <c r="AF24" s="220" t="e">
        <f>AB24/AC24</f>
        <v>#DIV/0!</v>
      </c>
      <c r="AG24" s="220" t="e">
        <f>AD24/AE24</f>
        <v>#DIV/0!</v>
      </c>
      <c r="AH24" s="221"/>
    </row>
    <row r="25" spans="1:34" ht="21" customHeight="1" x14ac:dyDescent="0.3">
      <c r="A25" s="39"/>
      <c r="B25" s="49"/>
      <c r="C25" s="49"/>
      <c r="D25" s="49"/>
      <c r="E25" s="35"/>
      <c r="F25" s="49"/>
      <c r="G25" s="49"/>
      <c r="H25" s="49"/>
      <c r="I25" s="42"/>
      <c r="J25" s="49"/>
      <c r="K25" s="49"/>
      <c r="L25" s="49"/>
      <c r="M25" s="42"/>
      <c r="N25" s="41"/>
      <c r="O25" s="90"/>
      <c r="P25" s="47"/>
      <c r="Q25" s="47"/>
      <c r="R25" s="47"/>
      <c r="S25" s="47"/>
      <c r="T25" s="47"/>
      <c r="AB25" s="36"/>
      <c r="AC25" s="36"/>
      <c r="AD25" s="36"/>
      <c r="AE25" s="36"/>
      <c r="AF25" s="36"/>
      <c r="AG25" s="36"/>
    </row>
    <row r="26" spans="1:34" ht="20.100000000000001" customHeight="1" thickBot="1" x14ac:dyDescent="0.35">
      <c r="A26" s="39"/>
      <c r="B26" s="447" t="s">
        <v>22</v>
      </c>
      <c r="C26" s="447"/>
      <c r="D26" s="447"/>
      <c r="E26" s="447"/>
      <c r="F26" s="447"/>
      <c r="G26" s="447"/>
      <c r="H26" s="447"/>
      <c r="I26" s="447"/>
      <c r="J26" s="447"/>
      <c r="K26" s="447"/>
      <c r="L26" s="447"/>
      <c r="M26" s="447"/>
      <c r="N26" s="447"/>
      <c r="O26" s="447"/>
      <c r="P26" s="447"/>
      <c r="Q26" s="447"/>
      <c r="R26" s="447"/>
      <c r="S26" s="447"/>
      <c r="T26" s="447"/>
      <c r="U26" s="447"/>
      <c r="V26" s="447"/>
      <c r="W26" s="447"/>
      <c r="X26" s="447"/>
      <c r="Y26" s="104"/>
      <c r="Z26" s="47"/>
      <c r="AA26" s="47"/>
      <c r="AB26" s="47"/>
      <c r="AC26" s="47"/>
      <c r="AD26" s="47"/>
      <c r="AE26" s="47"/>
    </row>
    <row r="27" spans="1:34" ht="37.5" customHeight="1" thickBot="1" x14ac:dyDescent="0.35">
      <c r="A27" s="176" t="s">
        <v>16</v>
      </c>
      <c r="B27" s="153" t="s">
        <v>14</v>
      </c>
      <c r="C27" s="153" t="s">
        <v>4</v>
      </c>
      <c r="D27" s="48" t="s">
        <v>5</v>
      </c>
      <c r="E27" s="488" t="s">
        <v>10</v>
      </c>
      <c r="F27" s="489"/>
      <c r="G27" s="489"/>
      <c r="H27" s="489"/>
      <c r="I27" s="489"/>
      <c r="J27" s="489"/>
      <c r="K27" s="489"/>
      <c r="L27" s="489"/>
      <c r="M27" s="489"/>
      <c r="N27" s="563"/>
      <c r="O27" s="490" t="s">
        <v>7</v>
      </c>
      <c r="P27" s="490"/>
      <c r="Q27" s="491" t="s">
        <v>15</v>
      </c>
      <c r="R27" s="491"/>
      <c r="S27" s="492" t="s">
        <v>55</v>
      </c>
      <c r="T27" s="492"/>
      <c r="U27" s="492"/>
      <c r="V27" s="492"/>
      <c r="W27" s="493"/>
      <c r="Y27" s="88"/>
      <c r="Z27" s="47"/>
      <c r="AA27" s="47"/>
      <c r="AB27" s="47"/>
      <c r="AC27" s="47"/>
      <c r="AD27" s="47"/>
      <c r="AE27" s="47"/>
    </row>
    <row r="28" spans="1:34" ht="20.100000000000001" customHeight="1" x14ac:dyDescent="0.3">
      <c r="A28" s="177"/>
      <c r="B28" s="108">
        <v>45727</v>
      </c>
      <c r="C28" s="415">
        <v>0.41666666666666669</v>
      </c>
      <c r="D28" s="166" t="s">
        <v>71</v>
      </c>
      <c r="E28" s="552" t="s">
        <v>166</v>
      </c>
      <c r="F28" s="552"/>
      <c r="G28" s="552"/>
      <c r="H28" s="552"/>
      <c r="I28" s="552"/>
      <c r="J28" s="562" t="s">
        <v>169</v>
      </c>
      <c r="K28" s="562"/>
      <c r="L28" s="562"/>
      <c r="M28" s="562"/>
      <c r="N28" s="562"/>
      <c r="O28" s="179"/>
      <c r="P28" s="180"/>
      <c r="Q28" s="180"/>
      <c r="R28" s="180"/>
      <c r="S28" s="452" t="s">
        <v>60</v>
      </c>
      <c r="T28" s="452"/>
      <c r="U28" s="452"/>
      <c r="V28" s="452"/>
      <c r="W28" s="453"/>
      <c r="Y28" s="88"/>
      <c r="Z28" s="47"/>
      <c r="AA28" s="47"/>
      <c r="AB28" s="47"/>
      <c r="AC28" s="47"/>
      <c r="AD28" s="47"/>
      <c r="AE28" s="47"/>
    </row>
    <row r="29" spans="1:34" ht="20.100000000000001" customHeight="1" x14ac:dyDescent="0.3">
      <c r="A29" s="181"/>
      <c r="B29" s="68">
        <v>45727</v>
      </c>
      <c r="C29" s="151">
        <v>0.45833333333333331</v>
      </c>
      <c r="D29" s="125" t="s">
        <v>72</v>
      </c>
      <c r="E29" s="553" t="s">
        <v>210</v>
      </c>
      <c r="F29" s="553"/>
      <c r="G29" s="553"/>
      <c r="H29" s="553"/>
      <c r="I29" s="553"/>
      <c r="J29" s="553" t="s">
        <v>125</v>
      </c>
      <c r="K29" s="553"/>
      <c r="L29" s="553"/>
      <c r="M29" s="553"/>
      <c r="N29" s="553"/>
      <c r="O29" s="260"/>
      <c r="P29" s="261"/>
      <c r="Q29" s="261"/>
      <c r="R29" s="261"/>
      <c r="S29" s="445" t="s">
        <v>60</v>
      </c>
      <c r="T29" s="445"/>
      <c r="U29" s="445"/>
      <c r="V29" s="445"/>
      <c r="W29" s="454"/>
      <c r="Y29" s="88"/>
      <c r="Z29" s="47"/>
      <c r="AA29" s="47"/>
      <c r="AB29" s="47"/>
      <c r="AC29" s="47"/>
      <c r="AD29" s="130"/>
      <c r="AE29" s="47"/>
    </row>
    <row r="30" spans="1:34" ht="20.100000000000001" customHeight="1" x14ac:dyDescent="0.3">
      <c r="A30" s="181"/>
      <c r="B30" s="68">
        <v>45727</v>
      </c>
      <c r="C30" s="408">
        <v>0.5</v>
      </c>
      <c r="D30" s="125" t="s">
        <v>73</v>
      </c>
      <c r="E30" s="553" t="s">
        <v>168</v>
      </c>
      <c r="F30" s="553"/>
      <c r="G30" s="553"/>
      <c r="H30" s="553"/>
      <c r="I30" s="553"/>
      <c r="J30" s="554" t="s">
        <v>123</v>
      </c>
      <c r="K30" s="554"/>
      <c r="L30" s="554"/>
      <c r="M30" s="554"/>
      <c r="N30" s="554"/>
      <c r="O30" s="262"/>
      <c r="P30" s="261"/>
      <c r="Q30" s="261"/>
      <c r="R30" s="261"/>
      <c r="S30" s="445" t="s">
        <v>60</v>
      </c>
      <c r="T30" s="445"/>
      <c r="U30" s="445"/>
      <c r="V30" s="445"/>
      <c r="W30" s="454"/>
      <c r="Y30" s="88"/>
      <c r="Z30" s="47"/>
      <c r="AA30" s="47"/>
      <c r="AB30" s="47"/>
      <c r="AC30" s="47"/>
      <c r="AD30" s="69"/>
      <c r="AE30" s="47"/>
    </row>
    <row r="31" spans="1:34" ht="20.100000000000001" customHeight="1" x14ac:dyDescent="0.3">
      <c r="A31" s="181"/>
      <c r="B31" s="68">
        <v>45727</v>
      </c>
      <c r="C31" s="410">
        <v>0.5</v>
      </c>
      <c r="D31" s="114" t="s">
        <v>74</v>
      </c>
      <c r="E31" s="553" t="s">
        <v>127</v>
      </c>
      <c r="F31" s="553"/>
      <c r="G31" s="553"/>
      <c r="H31" s="553"/>
      <c r="I31" s="553"/>
      <c r="J31" s="553" t="s">
        <v>102</v>
      </c>
      <c r="K31" s="553"/>
      <c r="L31" s="553"/>
      <c r="M31" s="553"/>
      <c r="N31" s="553"/>
      <c r="O31" s="262"/>
      <c r="P31" s="261"/>
      <c r="Q31" s="261"/>
      <c r="R31" s="261"/>
      <c r="S31" s="445" t="s">
        <v>60</v>
      </c>
      <c r="T31" s="445"/>
      <c r="U31" s="445"/>
      <c r="V31" s="445"/>
      <c r="W31" s="454"/>
      <c r="Y31" s="105"/>
      <c r="Z31" s="47"/>
      <c r="AA31" s="47"/>
      <c r="AB31" s="47"/>
      <c r="AC31" s="47"/>
      <c r="AD31" s="131"/>
      <c r="AE31" s="47"/>
    </row>
    <row r="32" spans="1:34" ht="20.100000000000001" customHeight="1" x14ac:dyDescent="0.3">
      <c r="A32" s="181"/>
      <c r="B32" s="68">
        <v>45727</v>
      </c>
      <c r="C32" s="411">
        <v>0.54166666666666663</v>
      </c>
      <c r="D32" s="125" t="s">
        <v>75</v>
      </c>
      <c r="E32" s="553" t="s">
        <v>105</v>
      </c>
      <c r="F32" s="553"/>
      <c r="G32" s="553"/>
      <c r="H32" s="553"/>
      <c r="I32" s="553"/>
      <c r="J32" s="553" t="s">
        <v>120</v>
      </c>
      <c r="K32" s="553"/>
      <c r="L32" s="553"/>
      <c r="M32" s="553"/>
      <c r="N32" s="553"/>
      <c r="O32" s="261"/>
      <c r="P32" s="261"/>
      <c r="Q32" s="261"/>
      <c r="R32" s="261"/>
      <c r="S32" s="445" t="s">
        <v>60</v>
      </c>
      <c r="T32" s="445"/>
      <c r="U32" s="445"/>
      <c r="V32" s="445"/>
      <c r="W32" s="454"/>
      <c r="Y32" s="105"/>
      <c r="Z32" s="47"/>
      <c r="AA32" s="47"/>
      <c r="AB32" s="47"/>
      <c r="AC32" s="47"/>
      <c r="AD32" s="142"/>
      <c r="AE32" s="47"/>
    </row>
    <row r="33" spans="1:35" ht="20.100000000000001" customHeight="1" thickBot="1" x14ac:dyDescent="0.35">
      <c r="A33" s="182"/>
      <c r="B33" s="110">
        <v>45727</v>
      </c>
      <c r="C33" s="407">
        <v>0.58333333333333337</v>
      </c>
      <c r="D33" s="143" t="s">
        <v>76</v>
      </c>
      <c r="E33" s="539" t="s">
        <v>66</v>
      </c>
      <c r="F33" s="539"/>
      <c r="G33" s="539"/>
      <c r="H33" s="539"/>
      <c r="I33" s="539"/>
      <c r="J33" s="555" t="s">
        <v>167</v>
      </c>
      <c r="K33" s="555"/>
      <c r="L33" s="555"/>
      <c r="M33" s="555"/>
      <c r="N33" s="555"/>
      <c r="O33" s="263"/>
      <c r="P33" s="263"/>
      <c r="Q33" s="263"/>
      <c r="R33" s="263"/>
      <c r="S33" s="457" t="s">
        <v>60</v>
      </c>
      <c r="T33" s="457"/>
      <c r="U33" s="457"/>
      <c r="V33" s="457"/>
      <c r="W33" s="458"/>
      <c r="AE33" s="89"/>
      <c r="AF33" s="47"/>
      <c r="AG33" s="47"/>
      <c r="AH33" s="47"/>
      <c r="AI33" s="47"/>
    </row>
    <row r="34" spans="1:35" ht="20.100000000000001" customHeight="1" x14ac:dyDescent="0.3">
      <c r="A34" s="177"/>
      <c r="B34" s="108">
        <v>45728</v>
      </c>
      <c r="C34" s="188">
        <v>0.54166666666666663</v>
      </c>
      <c r="D34" s="164" t="s">
        <v>142</v>
      </c>
      <c r="E34" s="552" t="s">
        <v>166</v>
      </c>
      <c r="F34" s="552"/>
      <c r="G34" s="552"/>
      <c r="H34" s="552"/>
      <c r="I34" s="552"/>
      <c r="J34" s="552" t="s">
        <v>125</v>
      </c>
      <c r="K34" s="552"/>
      <c r="L34" s="552"/>
      <c r="M34" s="552"/>
      <c r="N34" s="552"/>
      <c r="O34" s="265"/>
      <c r="P34" s="265"/>
      <c r="Q34" s="265"/>
      <c r="R34" s="265"/>
      <c r="S34" s="452" t="s">
        <v>60</v>
      </c>
      <c r="T34" s="452"/>
      <c r="U34" s="452"/>
      <c r="V34" s="452"/>
      <c r="W34" s="453"/>
      <c r="AE34" s="89"/>
      <c r="AF34" s="47"/>
      <c r="AG34" s="47"/>
      <c r="AH34" s="47"/>
      <c r="AI34" s="47"/>
    </row>
    <row r="35" spans="1:35" ht="20.100000000000001" customHeight="1" x14ac:dyDescent="0.3">
      <c r="A35" s="181"/>
      <c r="B35" s="108">
        <v>45728</v>
      </c>
      <c r="C35" s="413">
        <v>0.58333333333333337</v>
      </c>
      <c r="D35" s="125" t="s">
        <v>83</v>
      </c>
      <c r="E35" s="554" t="s">
        <v>169</v>
      </c>
      <c r="F35" s="554"/>
      <c r="G35" s="554"/>
      <c r="H35" s="554"/>
      <c r="I35" s="554"/>
      <c r="J35" s="553" t="s">
        <v>210</v>
      </c>
      <c r="K35" s="553"/>
      <c r="L35" s="553"/>
      <c r="M35" s="553"/>
      <c r="N35" s="553"/>
      <c r="O35" s="261"/>
      <c r="P35" s="261"/>
      <c r="Q35" s="261"/>
      <c r="R35" s="261"/>
      <c r="S35" s="445" t="s">
        <v>60</v>
      </c>
      <c r="T35" s="445"/>
      <c r="U35" s="445"/>
      <c r="V35" s="445"/>
      <c r="W35" s="454"/>
      <c r="AE35" s="89"/>
      <c r="AF35" s="47"/>
      <c r="AG35" s="47"/>
      <c r="AH35" s="47"/>
      <c r="AI35" s="47"/>
    </row>
    <row r="36" spans="1:35" ht="19.5" customHeight="1" thickBot="1" x14ac:dyDescent="0.35">
      <c r="A36" s="182"/>
      <c r="B36" s="110">
        <v>45728</v>
      </c>
      <c r="C36" s="416">
        <v>0.58333333333333337</v>
      </c>
      <c r="D36" s="94" t="s">
        <v>121</v>
      </c>
      <c r="E36" s="539" t="s">
        <v>168</v>
      </c>
      <c r="F36" s="539"/>
      <c r="G36" s="539"/>
      <c r="H36" s="539"/>
      <c r="I36" s="539"/>
      <c r="J36" s="539" t="s">
        <v>102</v>
      </c>
      <c r="K36" s="539"/>
      <c r="L36" s="539"/>
      <c r="M36" s="539"/>
      <c r="N36" s="539"/>
      <c r="O36" s="263"/>
      <c r="P36" s="263"/>
      <c r="Q36" s="263"/>
      <c r="R36" s="263"/>
      <c r="S36" s="457" t="s">
        <v>60</v>
      </c>
      <c r="T36" s="457"/>
      <c r="U36" s="457"/>
      <c r="V36" s="457"/>
      <c r="W36" s="458"/>
      <c r="AE36" s="89"/>
      <c r="AF36" s="47"/>
      <c r="AG36" s="47"/>
      <c r="AH36" s="47"/>
      <c r="AI36" s="47"/>
    </row>
    <row r="37" spans="1:35" ht="20.100000000000001" customHeight="1" x14ac:dyDescent="0.3">
      <c r="A37" s="183"/>
      <c r="B37" s="108">
        <v>45740</v>
      </c>
      <c r="C37" s="420">
        <v>0.54166666666666663</v>
      </c>
      <c r="D37" s="97" t="s">
        <v>85</v>
      </c>
      <c r="E37" s="551" t="s">
        <v>123</v>
      </c>
      <c r="F37" s="551"/>
      <c r="G37" s="551"/>
      <c r="H37" s="551"/>
      <c r="I37" s="551"/>
      <c r="J37" s="550" t="s">
        <v>127</v>
      </c>
      <c r="K37" s="550"/>
      <c r="L37" s="550"/>
      <c r="M37" s="550"/>
      <c r="N37" s="550"/>
      <c r="O37" s="264"/>
      <c r="P37" s="264"/>
      <c r="Q37" s="264"/>
      <c r="R37" s="264"/>
      <c r="S37" s="448" t="s">
        <v>60</v>
      </c>
      <c r="T37" s="448"/>
      <c r="U37" s="448"/>
      <c r="V37" s="448"/>
      <c r="W37" s="449"/>
      <c r="AE37" s="89"/>
      <c r="AF37" s="47"/>
      <c r="AG37" s="47"/>
      <c r="AH37" s="47"/>
      <c r="AI37" s="47"/>
    </row>
    <row r="38" spans="1:35" ht="20.100000000000001" customHeight="1" x14ac:dyDescent="0.3">
      <c r="A38" s="181"/>
      <c r="B38" s="108">
        <v>45740</v>
      </c>
      <c r="C38" s="413">
        <v>0.54166666666666663</v>
      </c>
      <c r="D38" s="125" t="s">
        <v>106</v>
      </c>
      <c r="E38" s="553" t="s">
        <v>105</v>
      </c>
      <c r="F38" s="553"/>
      <c r="G38" s="553"/>
      <c r="H38" s="553"/>
      <c r="I38" s="553"/>
      <c r="J38" s="554" t="s">
        <v>167</v>
      </c>
      <c r="K38" s="554"/>
      <c r="L38" s="554"/>
      <c r="M38" s="554"/>
      <c r="N38" s="554"/>
      <c r="O38" s="261"/>
      <c r="P38" s="261"/>
      <c r="Q38" s="261"/>
      <c r="R38" s="261"/>
      <c r="S38" s="445" t="s">
        <v>60</v>
      </c>
      <c r="T38" s="445"/>
      <c r="U38" s="445"/>
      <c r="V38" s="445"/>
      <c r="W38" s="454"/>
      <c r="AE38" s="89"/>
      <c r="AF38" s="47"/>
      <c r="AG38" s="47"/>
      <c r="AH38" s="47"/>
      <c r="AI38" s="47"/>
    </row>
    <row r="39" spans="1:35" ht="20.100000000000001" customHeight="1" thickBot="1" x14ac:dyDescent="0.35">
      <c r="A39" s="182"/>
      <c r="B39" s="108">
        <v>45740</v>
      </c>
      <c r="C39" s="410">
        <v>0.54166666666666663</v>
      </c>
      <c r="D39" s="309" t="s">
        <v>87</v>
      </c>
      <c r="E39" s="539" t="s">
        <v>120</v>
      </c>
      <c r="F39" s="539"/>
      <c r="G39" s="539"/>
      <c r="H39" s="539"/>
      <c r="I39" s="539"/>
      <c r="J39" s="539" t="s">
        <v>66</v>
      </c>
      <c r="K39" s="539"/>
      <c r="L39" s="539"/>
      <c r="M39" s="539"/>
      <c r="N39" s="539"/>
      <c r="O39" s="263"/>
      <c r="P39" s="263"/>
      <c r="Q39" s="263"/>
      <c r="R39" s="263"/>
      <c r="S39" s="457" t="s">
        <v>60</v>
      </c>
      <c r="T39" s="457"/>
      <c r="U39" s="457"/>
      <c r="V39" s="457"/>
      <c r="W39" s="458"/>
      <c r="AE39" s="89"/>
      <c r="AF39" s="47"/>
      <c r="AG39" s="47"/>
      <c r="AH39" s="47"/>
      <c r="AI39" s="47"/>
    </row>
    <row r="40" spans="1:35" ht="20.100000000000001" customHeight="1" x14ac:dyDescent="0.3">
      <c r="A40" s="177"/>
      <c r="B40" s="252">
        <v>45742</v>
      </c>
      <c r="C40" s="188">
        <v>0.54166666666666663</v>
      </c>
      <c r="D40" s="164" t="s">
        <v>78</v>
      </c>
      <c r="E40" s="552" t="s">
        <v>166</v>
      </c>
      <c r="F40" s="552"/>
      <c r="G40" s="552"/>
      <c r="H40" s="552"/>
      <c r="I40" s="552"/>
      <c r="J40" s="552" t="s">
        <v>210</v>
      </c>
      <c r="K40" s="552"/>
      <c r="L40" s="552"/>
      <c r="M40" s="552"/>
      <c r="N40" s="552"/>
      <c r="O40" s="265"/>
      <c r="P40" s="265"/>
      <c r="Q40" s="265"/>
      <c r="R40" s="265"/>
      <c r="S40" s="452" t="s">
        <v>60</v>
      </c>
      <c r="T40" s="452"/>
      <c r="U40" s="452"/>
      <c r="V40" s="452"/>
      <c r="W40" s="453"/>
      <c r="AE40" s="89"/>
      <c r="AF40" s="47"/>
      <c r="AG40" s="47"/>
      <c r="AH40" s="47"/>
      <c r="AI40" s="47"/>
    </row>
    <row r="41" spans="1:35" ht="20.100000000000001" customHeight="1" x14ac:dyDescent="0.3">
      <c r="A41" s="181"/>
      <c r="B41" s="68">
        <v>45742</v>
      </c>
      <c r="C41" s="413">
        <v>0.58333333333333337</v>
      </c>
      <c r="D41" s="125" t="s">
        <v>96</v>
      </c>
      <c r="E41" s="553" t="s">
        <v>125</v>
      </c>
      <c r="F41" s="553"/>
      <c r="G41" s="553"/>
      <c r="H41" s="553"/>
      <c r="I41" s="553"/>
      <c r="J41" s="554" t="s">
        <v>169</v>
      </c>
      <c r="K41" s="554"/>
      <c r="L41" s="554"/>
      <c r="M41" s="554"/>
      <c r="N41" s="554"/>
      <c r="O41" s="261"/>
      <c r="P41" s="261"/>
      <c r="Q41" s="261"/>
      <c r="R41" s="261"/>
      <c r="S41" s="445" t="s">
        <v>60</v>
      </c>
      <c r="T41" s="445"/>
      <c r="U41" s="445"/>
      <c r="V41" s="445"/>
      <c r="W41" s="454"/>
      <c r="AE41" s="89"/>
      <c r="AF41" s="47"/>
      <c r="AG41" s="47"/>
      <c r="AH41" s="47"/>
      <c r="AI41" s="47"/>
    </row>
    <row r="42" spans="1:35" ht="20.100000000000001" customHeight="1" thickBot="1" x14ac:dyDescent="0.35">
      <c r="A42" s="182"/>
      <c r="B42" s="110">
        <v>45742</v>
      </c>
      <c r="C42" s="410">
        <v>0.58333333333333337</v>
      </c>
      <c r="D42" s="94" t="s">
        <v>80</v>
      </c>
      <c r="E42" s="539" t="s">
        <v>168</v>
      </c>
      <c r="F42" s="539"/>
      <c r="G42" s="539"/>
      <c r="H42" s="539"/>
      <c r="I42" s="539"/>
      <c r="J42" s="539" t="s">
        <v>127</v>
      </c>
      <c r="K42" s="539"/>
      <c r="L42" s="539"/>
      <c r="M42" s="539"/>
      <c r="N42" s="539"/>
      <c r="O42" s="263"/>
      <c r="P42" s="263"/>
      <c r="Q42" s="263"/>
      <c r="R42" s="263"/>
      <c r="S42" s="457" t="s">
        <v>60</v>
      </c>
      <c r="T42" s="457"/>
      <c r="U42" s="457"/>
      <c r="V42" s="457"/>
      <c r="W42" s="458"/>
      <c r="AE42" s="89"/>
      <c r="AF42" s="47"/>
      <c r="AG42" s="47"/>
      <c r="AH42" s="47"/>
      <c r="AI42" s="47"/>
    </row>
    <row r="43" spans="1:35" ht="20.100000000000001" customHeight="1" x14ac:dyDescent="0.3">
      <c r="A43" s="183"/>
      <c r="B43" s="108">
        <v>45744</v>
      </c>
      <c r="C43" s="420">
        <v>0.54166666666666663</v>
      </c>
      <c r="D43" s="97" t="s">
        <v>98</v>
      </c>
      <c r="E43" s="550" t="s">
        <v>102</v>
      </c>
      <c r="F43" s="550"/>
      <c r="G43" s="550"/>
      <c r="H43" s="550"/>
      <c r="I43" s="550"/>
      <c r="J43" s="551" t="s">
        <v>123</v>
      </c>
      <c r="K43" s="551"/>
      <c r="L43" s="551"/>
      <c r="M43" s="551"/>
      <c r="N43" s="551"/>
      <c r="O43" s="264"/>
      <c r="P43" s="264"/>
      <c r="Q43" s="264"/>
      <c r="R43" s="264"/>
      <c r="S43" s="448" t="s">
        <v>60</v>
      </c>
      <c r="T43" s="448"/>
      <c r="U43" s="448"/>
      <c r="V43" s="448"/>
      <c r="W43" s="449"/>
      <c r="AE43" s="89"/>
      <c r="AF43" s="47"/>
      <c r="AG43" s="47"/>
      <c r="AH43" s="47"/>
      <c r="AI43" s="47"/>
    </row>
    <row r="44" spans="1:35" ht="20.100000000000001" customHeight="1" x14ac:dyDescent="0.3">
      <c r="A44" s="181"/>
      <c r="B44" s="108">
        <v>45744</v>
      </c>
      <c r="C44" s="421">
        <v>0.54166666666666663</v>
      </c>
      <c r="D44" s="125" t="s">
        <v>82</v>
      </c>
      <c r="E44" s="445" t="s">
        <v>105</v>
      </c>
      <c r="F44" s="445"/>
      <c r="G44" s="445"/>
      <c r="H44" s="445"/>
      <c r="I44" s="445"/>
      <c r="J44" s="463" t="s">
        <v>66</v>
      </c>
      <c r="K44" s="463"/>
      <c r="L44" s="463"/>
      <c r="M44" s="463"/>
      <c r="N44" s="463"/>
      <c r="O44" s="261"/>
      <c r="P44" s="261"/>
      <c r="Q44" s="261"/>
      <c r="R44" s="261"/>
      <c r="S44" s="445" t="s">
        <v>60</v>
      </c>
      <c r="T44" s="445"/>
      <c r="U44" s="445"/>
      <c r="V44" s="445"/>
      <c r="W44" s="454"/>
      <c r="AE44" s="89"/>
      <c r="AF44" s="47"/>
      <c r="AG44" s="47"/>
      <c r="AH44" s="47"/>
      <c r="AI44" s="47"/>
    </row>
    <row r="45" spans="1:35" ht="20.100000000000001" customHeight="1" thickBot="1" x14ac:dyDescent="0.35">
      <c r="A45" s="182"/>
      <c r="B45" s="108">
        <v>45744</v>
      </c>
      <c r="C45" s="413">
        <v>0.58333333333333337</v>
      </c>
      <c r="D45" s="94" t="s">
        <v>100</v>
      </c>
      <c r="E45" s="465" t="s">
        <v>167</v>
      </c>
      <c r="F45" s="465"/>
      <c r="G45" s="465"/>
      <c r="H45" s="465"/>
      <c r="I45" s="465"/>
      <c r="J45" s="466" t="s">
        <v>120</v>
      </c>
      <c r="K45" s="466"/>
      <c r="L45" s="466"/>
      <c r="M45" s="466"/>
      <c r="N45" s="466"/>
      <c r="O45" s="263"/>
      <c r="P45" s="263"/>
      <c r="Q45" s="263"/>
      <c r="R45" s="263"/>
      <c r="S45" s="457" t="s">
        <v>60</v>
      </c>
      <c r="T45" s="457"/>
      <c r="U45" s="457"/>
      <c r="V45" s="457"/>
      <c r="W45" s="458"/>
      <c r="AE45" s="89"/>
      <c r="AF45" s="47"/>
      <c r="AG45" s="47"/>
      <c r="AH45" s="47"/>
      <c r="AI45" s="47"/>
    </row>
    <row r="46" spans="1:35" ht="20.100000000000001" customHeight="1" x14ac:dyDescent="0.3">
      <c r="A46" s="177"/>
      <c r="B46" s="252">
        <v>45754</v>
      </c>
      <c r="C46" s="188">
        <v>0.41666666666666669</v>
      </c>
      <c r="D46" s="167" t="s">
        <v>113</v>
      </c>
      <c r="E46" s="540" t="s">
        <v>186</v>
      </c>
      <c r="F46" s="540"/>
      <c r="G46" s="540"/>
      <c r="H46" s="540"/>
      <c r="I46" s="540"/>
      <c r="J46" s="541" t="s">
        <v>193</v>
      </c>
      <c r="K46" s="541"/>
      <c r="L46" s="541"/>
      <c r="M46" s="541"/>
      <c r="N46" s="541"/>
      <c r="O46" s="265"/>
      <c r="P46" s="265"/>
      <c r="Q46" s="265"/>
      <c r="R46" s="265"/>
      <c r="S46" s="452" t="s">
        <v>60</v>
      </c>
      <c r="T46" s="452"/>
      <c r="U46" s="452"/>
      <c r="V46" s="452"/>
      <c r="W46" s="453"/>
      <c r="AE46" s="89"/>
      <c r="AF46" s="47"/>
      <c r="AG46" s="47"/>
      <c r="AH46" s="47"/>
      <c r="AI46" s="47"/>
    </row>
    <row r="47" spans="1:35" ht="20.100000000000001" customHeight="1" x14ac:dyDescent="0.3">
      <c r="A47" s="360"/>
      <c r="B47" s="68">
        <v>45754</v>
      </c>
      <c r="C47" s="363">
        <v>0.45833333333333331</v>
      </c>
      <c r="D47" s="102" t="s">
        <v>113</v>
      </c>
      <c r="E47" s="526" t="s">
        <v>187</v>
      </c>
      <c r="F47" s="526"/>
      <c r="G47" s="526"/>
      <c r="H47" s="526"/>
      <c r="I47" s="526"/>
      <c r="J47" s="530" t="s">
        <v>194</v>
      </c>
      <c r="K47" s="530"/>
      <c r="L47" s="530"/>
      <c r="M47" s="530"/>
      <c r="N47" s="530"/>
      <c r="O47" s="264"/>
      <c r="P47" s="264"/>
      <c r="Q47" s="264"/>
      <c r="R47" s="264"/>
      <c r="S47" s="448" t="s">
        <v>60</v>
      </c>
      <c r="T47" s="448"/>
      <c r="U47" s="448"/>
      <c r="V47" s="448"/>
      <c r="W47" s="449"/>
      <c r="AE47" s="89"/>
      <c r="AF47" s="47"/>
      <c r="AG47" s="47"/>
      <c r="AH47" s="47"/>
      <c r="AI47" s="47"/>
    </row>
    <row r="48" spans="1:35" ht="20.100000000000001" customHeight="1" thickBot="1" x14ac:dyDescent="0.35">
      <c r="A48" s="361"/>
      <c r="B48" s="110">
        <v>45754</v>
      </c>
      <c r="C48" s="364">
        <v>0.5</v>
      </c>
      <c r="D48" s="306" t="s">
        <v>113</v>
      </c>
      <c r="E48" s="535" t="s">
        <v>188</v>
      </c>
      <c r="F48" s="535"/>
      <c r="G48" s="535"/>
      <c r="H48" s="535"/>
      <c r="I48" s="535"/>
      <c r="J48" s="537" t="s">
        <v>192</v>
      </c>
      <c r="K48" s="537"/>
      <c r="L48" s="537"/>
      <c r="M48" s="537"/>
      <c r="N48" s="537"/>
      <c r="O48" s="312"/>
      <c r="P48" s="312"/>
      <c r="Q48" s="312"/>
      <c r="R48" s="312"/>
      <c r="S48" s="450" t="s">
        <v>60</v>
      </c>
      <c r="T48" s="450"/>
      <c r="U48" s="450"/>
      <c r="V48" s="450"/>
      <c r="W48" s="451"/>
      <c r="AE48" s="89"/>
      <c r="AF48" s="47"/>
      <c r="AG48" s="47"/>
      <c r="AH48" s="47"/>
      <c r="AI48" s="47"/>
    </row>
    <row r="49" spans="1:35" ht="20.100000000000001" customHeight="1" x14ac:dyDescent="0.3">
      <c r="A49" s="267"/>
      <c r="B49" s="108">
        <v>45756</v>
      </c>
      <c r="C49" s="188">
        <v>0.41666666666666669</v>
      </c>
      <c r="D49" s="167" t="s">
        <v>113</v>
      </c>
      <c r="E49" s="536" t="s">
        <v>186</v>
      </c>
      <c r="F49" s="536"/>
      <c r="G49" s="536"/>
      <c r="H49" s="536"/>
      <c r="I49" s="536"/>
      <c r="J49" s="538" t="s">
        <v>194</v>
      </c>
      <c r="K49" s="538"/>
      <c r="L49" s="538"/>
      <c r="M49" s="538"/>
      <c r="N49" s="538"/>
      <c r="O49" s="265"/>
      <c r="P49" s="265"/>
      <c r="Q49" s="265"/>
      <c r="R49" s="265"/>
      <c r="S49" s="452" t="s">
        <v>60</v>
      </c>
      <c r="T49" s="452"/>
      <c r="U49" s="452"/>
      <c r="V49" s="452"/>
      <c r="W49" s="453"/>
      <c r="AE49" s="89"/>
      <c r="AF49" s="47"/>
      <c r="AG49" s="47"/>
      <c r="AH49" s="47"/>
      <c r="AI49" s="47"/>
    </row>
    <row r="50" spans="1:35" ht="20.100000000000001" customHeight="1" x14ac:dyDescent="0.3">
      <c r="A50" s="360"/>
      <c r="B50" s="68">
        <v>45756</v>
      </c>
      <c r="C50" s="363">
        <v>0.45833333333333331</v>
      </c>
      <c r="D50" s="102" t="s">
        <v>113</v>
      </c>
      <c r="E50" s="528" t="s">
        <v>193</v>
      </c>
      <c r="F50" s="528"/>
      <c r="G50" s="528"/>
      <c r="H50" s="528"/>
      <c r="I50" s="528"/>
      <c r="J50" s="528" t="s">
        <v>192</v>
      </c>
      <c r="K50" s="528"/>
      <c r="L50" s="528"/>
      <c r="M50" s="528"/>
      <c r="N50" s="528"/>
      <c r="O50" s="264"/>
      <c r="P50" s="264"/>
      <c r="Q50" s="264"/>
      <c r="R50" s="264"/>
      <c r="S50" s="448" t="s">
        <v>60</v>
      </c>
      <c r="T50" s="448"/>
      <c r="U50" s="448"/>
      <c r="V50" s="448"/>
      <c r="W50" s="449"/>
      <c r="AE50" s="89"/>
      <c r="AF50" s="47"/>
      <c r="AG50" s="47"/>
      <c r="AH50" s="47"/>
      <c r="AI50" s="47"/>
    </row>
    <row r="51" spans="1:35" ht="20.100000000000001" customHeight="1" thickBot="1" x14ac:dyDescent="0.35">
      <c r="A51" s="361"/>
      <c r="B51" s="110">
        <v>45756</v>
      </c>
      <c r="C51" s="364">
        <v>0.5</v>
      </c>
      <c r="D51" s="306" t="s">
        <v>113</v>
      </c>
      <c r="E51" s="529" t="s">
        <v>187</v>
      </c>
      <c r="F51" s="529"/>
      <c r="G51" s="529"/>
      <c r="H51" s="529"/>
      <c r="I51" s="529"/>
      <c r="J51" s="529" t="s">
        <v>188</v>
      </c>
      <c r="K51" s="529"/>
      <c r="L51" s="529"/>
      <c r="M51" s="529"/>
      <c r="N51" s="529"/>
      <c r="O51" s="312"/>
      <c r="P51" s="312"/>
      <c r="Q51" s="312"/>
      <c r="R51" s="312"/>
      <c r="S51" s="450" t="s">
        <v>60</v>
      </c>
      <c r="T51" s="450"/>
      <c r="U51" s="450"/>
      <c r="V51" s="450"/>
      <c r="W51" s="451"/>
      <c r="AE51" s="89"/>
      <c r="AF51" s="47"/>
      <c r="AG51" s="47"/>
      <c r="AH51" s="47"/>
      <c r="AI51" s="47"/>
    </row>
    <row r="52" spans="1:35" ht="20.100000000000001" customHeight="1" x14ac:dyDescent="0.3">
      <c r="A52" s="267"/>
      <c r="B52" s="108">
        <v>45758</v>
      </c>
      <c r="C52" s="188">
        <v>0.41666666666666669</v>
      </c>
      <c r="D52" s="167" t="s">
        <v>113</v>
      </c>
      <c r="E52" s="526" t="s">
        <v>186</v>
      </c>
      <c r="F52" s="526"/>
      <c r="G52" s="526"/>
      <c r="H52" s="526"/>
      <c r="I52" s="526"/>
      <c r="J52" s="530" t="s">
        <v>192</v>
      </c>
      <c r="K52" s="530"/>
      <c r="L52" s="530"/>
      <c r="M52" s="530"/>
      <c r="N52" s="530"/>
      <c r="O52" s="265"/>
      <c r="P52" s="265"/>
      <c r="Q52" s="265"/>
      <c r="R52" s="265"/>
      <c r="S52" s="452" t="s">
        <v>60</v>
      </c>
      <c r="T52" s="452"/>
      <c r="U52" s="452"/>
      <c r="V52" s="452"/>
      <c r="W52" s="453"/>
      <c r="AE52" s="89"/>
      <c r="AF52" s="47"/>
      <c r="AG52" s="47"/>
      <c r="AH52" s="47"/>
      <c r="AI52" s="47"/>
    </row>
    <row r="53" spans="1:35" ht="20.100000000000001" customHeight="1" x14ac:dyDescent="0.3">
      <c r="A53" s="360"/>
      <c r="B53" s="68">
        <v>45758</v>
      </c>
      <c r="C53" s="363">
        <v>0.45833333333333331</v>
      </c>
      <c r="D53" s="102" t="s">
        <v>113</v>
      </c>
      <c r="E53" s="528" t="s">
        <v>194</v>
      </c>
      <c r="F53" s="528"/>
      <c r="G53" s="528"/>
      <c r="H53" s="528"/>
      <c r="I53" s="528"/>
      <c r="J53" s="527" t="s">
        <v>188</v>
      </c>
      <c r="K53" s="527"/>
      <c r="L53" s="527"/>
      <c r="M53" s="527"/>
      <c r="N53" s="527"/>
      <c r="O53" s="264"/>
      <c r="P53" s="264"/>
      <c r="Q53" s="264"/>
      <c r="R53" s="264"/>
      <c r="S53" s="448" t="s">
        <v>60</v>
      </c>
      <c r="T53" s="448"/>
      <c r="U53" s="448"/>
      <c r="V53" s="448"/>
      <c r="W53" s="449"/>
      <c r="AE53" s="89"/>
      <c r="AF53" s="47"/>
      <c r="AG53" s="47"/>
      <c r="AH53" s="47"/>
      <c r="AI53" s="47"/>
    </row>
    <row r="54" spans="1:35" ht="20.100000000000001" customHeight="1" thickBot="1" x14ac:dyDescent="0.35">
      <c r="A54" s="362"/>
      <c r="B54" s="110">
        <v>45758</v>
      </c>
      <c r="C54" s="364">
        <v>0.5</v>
      </c>
      <c r="D54" s="93" t="s">
        <v>113</v>
      </c>
      <c r="E54" s="525" t="s">
        <v>193</v>
      </c>
      <c r="F54" s="525"/>
      <c r="G54" s="525"/>
      <c r="H54" s="525"/>
      <c r="I54" s="525"/>
      <c r="J54" s="529" t="s">
        <v>187</v>
      </c>
      <c r="K54" s="529"/>
      <c r="L54" s="529"/>
      <c r="M54" s="529"/>
      <c r="N54" s="529"/>
      <c r="O54" s="263"/>
      <c r="P54" s="263"/>
      <c r="Q54" s="263"/>
      <c r="R54" s="263"/>
      <c r="S54" s="457" t="s">
        <v>60</v>
      </c>
      <c r="T54" s="457"/>
      <c r="U54" s="457"/>
      <c r="V54" s="457"/>
      <c r="W54" s="458"/>
      <c r="AE54" s="89"/>
      <c r="AF54" s="47"/>
      <c r="AG54" s="47"/>
      <c r="AH54" s="47"/>
      <c r="AI54" s="47"/>
    </row>
    <row r="55" spans="1:35" ht="20.100000000000001" customHeight="1" x14ac:dyDescent="0.3">
      <c r="A55" s="267"/>
      <c r="B55" s="108">
        <v>45762</v>
      </c>
      <c r="C55" s="188">
        <v>0.41666666666666669</v>
      </c>
      <c r="D55" s="167" t="s">
        <v>113</v>
      </c>
      <c r="E55" s="526" t="s">
        <v>186</v>
      </c>
      <c r="F55" s="526"/>
      <c r="G55" s="526"/>
      <c r="H55" s="526"/>
      <c r="I55" s="526"/>
      <c r="J55" s="526" t="s">
        <v>188</v>
      </c>
      <c r="K55" s="526"/>
      <c r="L55" s="526"/>
      <c r="M55" s="526"/>
      <c r="N55" s="526"/>
      <c r="O55" s="265"/>
      <c r="P55" s="265"/>
      <c r="Q55" s="265"/>
      <c r="R55" s="265"/>
      <c r="S55" s="452" t="s">
        <v>60</v>
      </c>
      <c r="T55" s="452"/>
      <c r="U55" s="452"/>
      <c r="V55" s="452"/>
      <c r="W55" s="453"/>
      <c r="AE55" s="89"/>
      <c r="AF55" s="47"/>
      <c r="AG55" s="47"/>
      <c r="AH55" s="47"/>
      <c r="AI55" s="47"/>
    </row>
    <row r="56" spans="1:35" ht="20.100000000000001" customHeight="1" x14ac:dyDescent="0.3">
      <c r="A56" s="360"/>
      <c r="B56" s="68">
        <v>45762</v>
      </c>
      <c r="C56" s="363">
        <v>0.45833333333333331</v>
      </c>
      <c r="D56" s="102" t="s">
        <v>113</v>
      </c>
      <c r="E56" s="528" t="s">
        <v>192</v>
      </c>
      <c r="F56" s="528"/>
      <c r="G56" s="528"/>
      <c r="H56" s="528"/>
      <c r="I56" s="528"/>
      <c r="J56" s="527" t="s">
        <v>187</v>
      </c>
      <c r="K56" s="527"/>
      <c r="L56" s="527"/>
      <c r="M56" s="527"/>
      <c r="N56" s="527"/>
      <c r="O56" s="264"/>
      <c r="P56" s="264"/>
      <c r="Q56" s="264"/>
      <c r="R56" s="264"/>
      <c r="S56" s="448" t="s">
        <v>60</v>
      </c>
      <c r="T56" s="448"/>
      <c r="U56" s="448"/>
      <c r="V56" s="448"/>
      <c r="W56" s="449"/>
      <c r="AE56" s="89"/>
      <c r="AF56" s="47"/>
      <c r="AG56" s="47"/>
      <c r="AH56" s="47"/>
      <c r="AI56" s="47"/>
    </row>
    <row r="57" spans="1:35" ht="20.100000000000001" customHeight="1" thickBot="1" x14ac:dyDescent="0.35">
      <c r="A57" s="361"/>
      <c r="B57" s="110">
        <v>45762</v>
      </c>
      <c r="C57" s="364">
        <v>0.5</v>
      </c>
      <c r="D57" s="306" t="s">
        <v>113</v>
      </c>
      <c r="E57" s="525" t="s">
        <v>194</v>
      </c>
      <c r="F57" s="525"/>
      <c r="G57" s="525"/>
      <c r="H57" s="525"/>
      <c r="I57" s="525"/>
      <c r="J57" s="525" t="s">
        <v>193</v>
      </c>
      <c r="K57" s="525"/>
      <c r="L57" s="525"/>
      <c r="M57" s="525"/>
      <c r="N57" s="525"/>
      <c r="O57" s="312"/>
      <c r="P57" s="312"/>
      <c r="Q57" s="312"/>
      <c r="R57" s="312"/>
      <c r="S57" s="450" t="s">
        <v>60</v>
      </c>
      <c r="T57" s="450"/>
      <c r="U57" s="450"/>
      <c r="V57" s="450"/>
      <c r="W57" s="451"/>
      <c r="AE57" s="89"/>
      <c r="AF57" s="47"/>
      <c r="AG57" s="47"/>
      <c r="AH57" s="47"/>
      <c r="AI57" s="47"/>
    </row>
    <row r="58" spans="1:35" ht="20.100000000000001" customHeight="1" x14ac:dyDescent="0.3">
      <c r="A58" s="267"/>
      <c r="B58" s="108">
        <v>45764</v>
      </c>
      <c r="C58" s="188">
        <v>0.41666666666666669</v>
      </c>
      <c r="D58" s="167" t="s">
        <v>113</v>
      </c>
      <c r="E58" s="526" t="s">
        <v>186</v>
      </c>
      <c r="F58" s="526"/>
      <c r="G58" s="526"/>
      <c r="H58" s="526"/>
      <c r="I58" s="526"/>
      <c r="J58" s="526" t="s">
        <v>187</v>
      </c>
      <c r="K58" s="526"/>
      <c r="L58" s="526"/>
      <c r="M58" s="526"/>
      <c r="N58" s="526"/>
      <c r="O58" s="265"/>
      <c r="P58" s="265"/>
      <c r="Q58" s="265"/>
      <c r="R58" s="265"/>
      <c r="S58" s="452" t="s">
        <v>60</v>
      </c>
      <c r="T58" s="452"/>
      <c r="U58" s="452"/>
      <c r="V58" s="452"/>
      <c r="W58" s="453"/>
      <c r="AE58" s="89"/>
      <c r="AF58" s="47"/>
      <c r="AG58" s="47"/>
      <c r="AH58" s="47"/>
      <c r="AI58" s="47"/>
    </row>
    <row r="59" spans="1:35" ht="20.100000000000001" customHeight="1" x14ac:dyDescent="0.3">
      <c r="A59" s="360"/>
      <c r="B59" s="68">
        <v>45764</v>
      </c>
      <c r="C59" s="363">
        <v>0.45833333333333331</v>
      </c>
      <c r="D59" s="102" t="s">
        <v>113</v>
      </c>
      <c r="E59" s="527" t="s">
        <v>188</v>
      </c>
      <c r="F59" s="527"/>
      <c r="G59" s="527"/>
      <c r="H59" s="527"/>
      <c r="I59" s="527"/>
      <c r="J59" s="528" t="s">
        <v>193</v>
      </c>
      <c r="K59" s="528"/>
      <c r="L59" s="528"/>
      <c r="M59" s="528"/>
      <c r="N59" s="528"/>
      <c r="O59" s="264"/>
      <c r="P59" s="264"/>
      <c r="Q59" s="264"/>
      <c r="R59" s="264"/>
      <c r="S59" s="448" t="s">
        <v>60</v>
      </c>
      <c r="T59" s="448"/>
      <c r="U59" s="448"/>
      <c r="V59" s="448"/>
      <c r="W59" s="449"/>
      <c r="AE59" s="89"/>
      <c r="AF59" s="47"/>
      <c r="AG59" s="47"/>
      <c r="AH59" s="47"/>
      <c r="AI59" s="47"/>
    </row>
    <row r="60" spans="1:35" ht="20.100000000000001" customHeight="1" thickBot="1" x14ac:dyDescent="0.35">
      <c r="A60" s="361"/>
      <c r="B60" s="110">
        <v>45764</v>
      </c>
      <c r="C60" s="364">
        <v>0.5</v>
      </c>
      <c r="D60" s="306" t="s">
        <v>113</v>
      </c>
      <c r="E60" s="525" t="s">
        <v>192</v>
      </c>
      <c r="F60" s="525"/>
      <c r="G60" s="525"/>
      <c r="H60" s="525"/>
      <c r="I60" s="525"/>
      <c r="J60" s="525" t="s">
        <v>194</v>
      </c>
      <c r="K60" s="525"/>
      <c r="L60" s="525"/>
      <c r="M60" s="525"/>
      <c r="N60" s="525"/>
      <c r="O60" s="312"/>
      <c r="P60" s="312"/>
      <c r="Q60" s="312"/>
      <c r="R60" s="312"/>
      <c r="S60" s="450" t="s">
        <v>60</v>
      </c>
      <c r="T60" s="450"/>
      <c r="U60" s="450"/>
      <c r="V60" s="450"/>
      <c r="W60" s="451"/>
      <c r="AE60" s="89"/>
      <c r="AF60" s="47"/>
      <c r="AG60" s="47"/>
      <c r="AH60" s="47"/>
      <c r="AI60" s="47"/>
    </row>
    <row r="61" spans="1:35" ht="20.100000000000001" customHeight="1" x14ac:dyDescent="0.3">
      <c r="A61" s="34"/>
      <c r="B61" s="112"/>
      <c r="C61" s="113"/>
      <c r="D61" s="50"/>
      <c r="E61" s="128"/>
      <c r="F61" s="128"/>
      <c r="G61" s="128"/>
      <c r="H61" s="128"/>
      <c r="I61" s="128"/>
      <c r="J61" s="129"/>
      <c r="K61" s="129"/>
      <c r="L61" s="129"/>
      <c r="M61" s="129"/>
      <c r="N61" s="129"/>
      <c r="O61" s="47"/>
      <c r="P61" s="47"/>
      <c r="Q61" s="47"/>
      <c r="R61" s="47"/>
      <c r="S61" s="128"/>
      <c r="T61" s="128"/>
      <c r="U61" s="128"/>
      <c r="V61" s="128"/>
      <c r="W61" s="128"/>
      <c r="AE61" s="89"/>
      <c r="AF61" s="47"/>
      <c r="AG61" s="47"/>
      <c r="AH61" s="47"/>
      <c r="AI61" s="47"/>
    </row>
    <row r="62" spans="1:35" ht="15.95" customHeight="1" x14ac:dyDescent="0.3">
      <c r="A62" s="479" t="s">
        <v>22</v>
      </c>
      <c r="B62" s="480"/>
      <c r="C62" s="480"/>
      <c r="D62" s="480"/>
      <c r="E62" s="480"/>
      <c r="F62" s="480"/>
      <c r="G62" s="480"/>
      <c r="H62" s="480"/>
      <c r="I62" s="480"/>
      <c r="J62" s="480"/>
      <c r="K62" s="480"/>
      <c r="L62" s="480"/>
      <c r="M62" s="480"/>
      <c r="N62" s="480"/>
      <c r="O62" s="480"/>
      <c r="P62" s="480"/>
      <c r="Q62" s="480"/>
      <c r="R62" s="480"/>
      <c r="S62" s="480"/>
      <c r="T62" s="480"/>
      <c r="U62" s="480"/>
      <c r="V62" s="480"/>
      <c r="W62" s="480"/>
      <c r="AE62" s="89"/>
      <c r="AF62" s="47"/>
      <c r="AG62" s="47"/>
      <c r="AH62" s="47"/>
      <c r="AI62" s="47"/>
    </row>
    <row r="63" spans="1:35" ht="15.95" customHeight="1" x14ac:dyDescent="0.2">
      <c r="A63" s="479"/>
      <c r="B63" s="480"/>
      <c r="C63" s="480"/>
      <c r="D63" s="480"/>
      <c r="E63" s="480"/>
      <c r="F63" s="480"/>
      <c r="G63" s="480"/>
      <c r="H63" s="480"/>
      <c r="I63" s="480"/>
      <c r="J63" s="480"/>
      <c r="K63" s="480"/>
      <c r="L63" s="480"/>
      <c r="M63" s="480"/>
      <c r="N63" s="480"/>
      <c r="O63" s="480"/>
      <c r="P63" s="480"/>
      <c r="Q63" s="480"/>
      <c r="R63" s="480"/>
      <c r="S63" s="480"/>
      <c r="T63" s="480"/>
      <c r="U63" s="480"/>
      <c r="V63" s="480"/>
      <c r="W63" s="480"/>
    </row>
    <row r="64" spans="1:35" ht="15.95" customHeight="1" x14ac:dyDescent="0.2">
      <c r="A64" s="481" t="s">
        <v>21</v>
      </c>
      <c r="B64" s="482"/>
      <c r="C64" s="482"/>
      <c r="D64" s="482"/>
      <c r="E64" s="482"/>
      <c r="F64" s="482"/>
      <c r="G64" s="482"/>
      <c r="H64" s="482"/>
      <c r="I64" s="482"/>
      <c r="J64" s="482"/>
      <c r="K64" s="482"/>
      <c r="L64" s="482"/>
      <c r="M64" s="482"/>
      <c r="N64" s="482"/>
      <c r="O64" s="482"/>
      <c r="P64" s="482"/>
      <c r="Q64" s="482"/>
      <c r="R64" s="482"/>
      <c r="S64" s="482"/>
      <c r="T64" s="482"/>
      <c r="U64" s="482"/>
      <c r="V64" s="482"/>
      <c r="W64" s="482"/>
    </row>
    <row r="65" spans="1:23" ht="15.95" customHeight="1" x14ac:dyDescent="0.2">
      <c r="A65" s="481"/>
      <c r="B65" s="482"/>
      <c r="C65" s="482"/>
      <c r="D65" s="482"/>
      <c r="E65" s="482"/>
      <c r="F65" s="482"/>
      <c r="G65" s="482"/>
      <c r="H65" s="482"/>
      <c r="I65" s="482"/>
      <c r="J65" s="482"/>
      <c r="K65" s="482"/>
      <c r="L65" s="482"/>
      <c r="M65" s="482"/>
      <c r="N65" s="482"/>
      <c r="O65" s="482"/>
      <c r="P65" s="482"/>
      <c r="Q65" s="482"/>
      <c r="R65" s="482"/>
      <c r="S65" s="482"/>
      <c r="T65" s="482"/>
      <c r="U65" s="482"/>
      <c r="V65" s="482"/>
      <c r="W65" s="482"/>
    </row>
    <row r="66" spans="1:23" ht="15.95" customHeight="1" x14ac:dyDescent="0.2">
      <c r="A66" s="481"/>
      <c r="B66" s="482"/>
      <c r="C66" s="482"/>
      <c r="D66" s="482"/>
      <c r="E66" s="482"/>
      <c r="F66" s="482"/>
      <c r="G66" s="482"/>
      <c r="H66" s="482"/>
      <c r="I66" s="482"/>
      <c r="J66" s="482"/>
      <c r="K66" s="482"/>
      <c r="L66" s="482"/>
      <c r="M66" s="482"/>
      <c r="N66" s="482"/>
      <c r="O66" s="482"/>
      <c r="P66" s="482"/>
      <c r="Q66" s="482"/>
      <c r="R66" s="482"/>
      <c r="S66" s="482"/>
      <c r="T66" s="482"/>
      <c r="U66" s="482"/>
      <c r="V66" s="482"/>
      <c r="W66" s="482"/>
    </row>
    <row r="67" spans="1:23" ht="15.95" customHeight="1" x14ac:dyDescent="0.2">
      <c r="A67" s="481"/>
      <c r="B67" s="482"/>
      <c r="C67" s="482"/>
      <c r="D67" s="482"/>
      <c r="E67" s="482"/>
      <c r="F67" s="482"/>
      <c r="G67" s="482"/>
      <c r="H67" s="482"/>
      <c r="I67" s="482"/>
      <c r="J67" s="482"/>
      <c r="K67" s="482"/>
      <c r="L67" s="482"/>
      <c r="M67" s="482"/>
      <c r="N67" s="482"/>
      <c r="O67" s="482"/>
      <c r="P67" s="482"/>
      <c r="Q67" s="482"/>
      <c r="R67" s="482"/>
      <c r="S67" s="482"/>
      <c r="T67" s="482"/>
      <c r="U67" s="482"/>
      <c r="V67" s="482"/>
      <c r="W67" s="482"/>
    </row>
    <row r="68" spans="1:23" ht="15.95" customHeight="1" thickBot="1" x14ac:dyDescent="0.25">
      <c r="A68" s="483"/>
      <c r="B68" s="484"/>
      <c r="C68" s="484"/>
      <c r="D68" s="484"/>
      <c r="E68" s="484"/>
      <c r="F68" s="484"/>
      <c r="G68" s="484"/>
      <c r="H68" s="484"/>
      <c r="I68" s="484"/>
      <c r="J68" s="484"/>
      <c r="K68" s="484"/>
      <c r="L68" s="484"/>
      <c r="M68" s="484"/>
      <c r="N68" s="484"/>
      <c r="O68" s="484"/>
      <c r="P68" s="484"/>
      <c r="Q68" s="484"/>
      <c r="R68" s="484"/>
      <c r="S68" s="484"/>
      <c r="T68" s="484"/>
      <c r="U68" s="484"/>
      <c r="V68" s="484"/>
      <c r="W68" s="484"/>
    </row>
    <row r="69" spans="1:23" x14ac:dyDescent="0.2">
      <c r="A69" s="473" t="s">
        <v>59</v>
      </c>
      <c r="B69" s="474"/>
      <c r="C69" s="474"/>
      <c r="D69" s="474"/>
      <c r="E69" s="474"/>
      <c r="F69" s="474"/>
      <c r="G69" s="474"/>
      <c r="H69" s="474"/>
      <c r="I69" s="474"/>
      <c r="J69" s="474"/>
      <c r="K69" s="474"/>
      <c r="L69" s="474"/>
      <c r="M69" s="474"/>
      <c r="N69" s="474"/>
      <c r="O69" s="474"/>
      <c r="P69" s="474"/>
      <c r="Q69" s="474"/>
      <c r="R69" s="474"/>
      <c r="S69" s="474"/>
      <c r="T69" s="474"/>
      <c r="U69" s="474"/>
      <c r="V69" s="474"/>
      <c r="W69" s="475"/>
    </row>
    <row r="70" spans="1:23" ht="195" customHeight="1" thickBot="1" x14ac:dyDescent="0.25">
      <c r="A70" s="476"/>
      <c r="B70" s="477"/>
      <c r="C70" s="477"/>
      <c r="D70" s="477"/>
      <c r="E70" s="477"/>
      <c r="F70" s="477"/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77"/>
      <c r="R70" s="477"/>
      <c r="S70" s="477"/>
      <c r="T70" s="477"/>
      <c r="U70" s="477"/>
      <c r="V70" s="477"/>
      <c r="W70" s="478"/>
    </row>
  </sheetData>
  <mergeCells count="127">
    <mergeCell ref="B6:D6"/>
    <mergeCell ref="B7:D7"/>
    <mergeCell ref="B8:D8"/>
    <mergeCell ref="B9:D9"/>
    <mergeCell ref="B17:D17"/>
    <mergeCell ref="E28:I28"/>
    <mergeCell ref="J28:N28"/>
    <mergeCell ref="S28:W28"/>
    <mergeCell ref="E29:I29"/>
    <mergeCell ref="J29:N29"/>
    <mergeCell ref="S29:W29"/>
    <mergeCell ref="E27:N27"/>
    <mergeCell ref="O27:P27"/>
    <mergeCell ref="Q27:R27"/>
    <mergeCell ref="S27:W27"/>
    <mergeCell ref="B11:D11"/>
    <mergeCell ref="B13:D13"/>
    <mergeCell ref="B14:D14"/>
    <mergeCell ref="B15:D15"/>
    <mergeCell ref="B16:D16"/>
    <mergeCell ref="B26:X26"/>
    <mergeCell ref="E32:I32"/>
    <mergeCell ref="J32:N32"/>
    <mergeCell ref="S32:W32"/>
    <mergeCell ref="E30:I30"/>
    <mergeCell ref="J30:N30"/>
    <mergeCell ref="S30:W30"/>
    <mergeCell ref="E31:I31"/>
    <mergeCell ref="J31:N31"/>
    <mergeCell ref="S31:W31"/>
    <mergeCell ref="E34:I34"/>
    <mergeCell ref="J34:N34"/>
    <mergeCell ref="S34:W34"/>
    <mergeCell ref="E35:I35"/>
    <mergeCell ref="J35:N35"/>
    <mergeCell ref="S35:W35"/>
    <mergeCell ref="E33:I33"/>
    <mergeCell ref="J33:N33"/>
    <mergeCell ref="S33:W33"/>
    <mergeCell ref="E38:I38"/>
    <mergeCell ref="J38:N38"/>
    <mergeCell ref="S38:W38"/>
    <mergeCell ref="E39:I39"/>
    <mergeCell ref="J39:N39"/>
    <mergeCell ref="S39:W39"/>
    <mergeCell ref="E36:I36"/>
    <mergeCell ref="J36:N36"/>
    <mergeCell ref="S36:W36"/>
    <mergeCell ref="E37:I37"/>
    <mergeCell ref="J37:N37"/>
    <mergeCell ref="S37:W37"/>
    <mergeCell ref="S42:W42"/>
    <mergeCell ref="E43:I43"/>
    <mergeCell ref="J43:N43"/>
    <mergeCell ref="S43:W43"/>
    <mergeCell ref="E40:I40"/>
    <mergeCell ref="J40:N40"/>
    <mergeCell ref="S40:W40"/>
    <mergeCell ref="E41:I41"/>
    <mergeCell ref="J41:N41"/>
    <mergeCell ref="S41:W41"/>
    <mergeCell ref="A62:W63"/>
    <mergeCell ref="A64:W68"/>
    <mergeCell ref="A69:W70"/>
    <mergeCell ref="A4:W4"/>
    <mergeCell ref="A2:W2"/>
    <mergeCell ref="A3:W3"/>
    <mergeCell ref="E55:I55"/>
    <mergeCell ref="J55:N55"/>
    <mergeCell ref="S55:W55"/>
    <mergeCell ref="E46:I46"/>
    <mergeCell ref="J46:N46"/>
    <mergeCell ref="S46:W46"/>
    <mergeCell ref="E54:I54"/>
    <mergeCell ref="J54:N54"/>
    <mergeCell ref="S54:W54"/>
    <mergeCell ref="E44:I44"/>
    <mergeCell ref="J44:N44"/>
    <mergeCell ref="S44:W44"/>
    <mergeCell ref="E45:I45"/>
    <mergeCell ref="B20:D20"/>
    <mergeCell ref="B21:D21"/>
    <mergeCell ref="B22:D22"/>
    <mergeCell ref="B18:D18"/>
    <mergeCell ref="B10:D10"/>
    <mergeCell ref="S47:W47"/>
    <mergeCell ref="S48:W48"/>
    <mergeCell ref="S49:W49"/>
    <mergeCell ref="S50:W50"/>
    <mergeCell ref="S51:W51"/>
    <mergeCell ref="S52:W52"/>
    <mergeCell ref="S53:W53"/>
    <mergeCell ref="B23:D23"/>
    <mergeCell ref="B24:D24"/>
    <mergeCell ref="E47:I47"/>
    <mergeCell ref="E48:I48"/>
    <mergeCell ref="E49:I49"/>
    <mergeCell ref="J45:N45"/>
    <mergeCell ref="S45:W45"/>
    <mergeCell ref="E50:I50"/>
    <mergeCell ref="E51:I51"/>
    <mergeCell ref="E52:I52"/>
    <mergeCell ref="E53:I53"/>
    <mergeCell ref="J47:N47"/>
    <mergeCell ref="J48:N48"/>
    <mergeCell ref="J49:N49"/>
    <mergeCell ref="J50:N50"/>
    <mergeCell ref="E42:I42"/>
    <mergeCell ref="J42:N42"/>
    <mergeCell ref="E56:I56"/>
    <mergeCell ref="J56:N56"/>
    <mergeCell ref="S56:W56"/>
    <mergeCell ref="E57:I57"/>
    <mergeCell ref="J57:N57"/>
    <mergeCell ref="S57:W57"/>
    <mergeCell ref="J51:N51"/>
    <mergeCell ref="J52:N52"/>
    <mergeCell ref="J53:N53"/>
    <mergeCell ref="E60:I60"/>
    <mergeCell ref="J60:N60"/>
    <mergeCell ref="S60:W60"/>
    <mergeCell ref="E58:I58"/>
    <mergeCell ref="J58:N58"/>
    <mergeCell ref="S58:W58"/>
    <mergeCell ref="E59:I59"/>
    <mergeCell ref="J59:N59"/>
    <mergeCell ref="S59:W59"/>
  </mergeCells>
  <pageMargins left="0.7" right="0.7" top="0.75" bottom="0.75" header="0.3" footer="0.3"/>
  <pageSetup paperSize="9" scale="51" orientation="portrait" verticalDpi="0" r:id="rId1"/>
  <colBreaks count="1" manualBreakCount="1">
    <brk id="2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135"/>
  <sheetViews>
    <sheetView topLeftCell="A85" zoomScale="70" zoomScaleNormal="70" workbookViewId="0">
      <selection activeCell="E111" sqref="E111:I111"/>
    </sheetView>
  </sheetViews>
  <sheetFormatPr defaultRowHeight="12.75" x14ac:dyDescent="0.2"/>
  <cols>
    <col min="1" max="1" width="7" style="38" customWidth="1"/>
    <col min="2" max="2" width="13.5703125" style="35" customWidth="1"/>
    <col min="3" max="3" width="8.28515625" style="23" customWidth="1"/>
    <col min="4" max="4" width="12" style="23" customWidth="1"/>
    <col min="5" max="9" width="6.7109375" style="23" customWidth="1"/>
    <col min="10" max="10" width="6.7109375" style="43" customWidth="1"/>
    <col min="11" max="11" width="6.7109375" style="23" customWidth="1"/>
    <col min="12" max="13" width="6.7109375" style="67" customWidth="1"/>
    <col min="14" max="14" width="6.7109375" style="36" customWidth="1"/>
    <col min="15" max="32" width="6.7109375" style="23" customWidth="1"/>
    <col min="33" max="33" width="9.5703125" style="23" customWidth="1"/>
    <col min="34" max="34" width="6.7109375" style="23" customWidth="1"/>
    <col min="35" max="16384" width="9.140625" style="23"/>
  </cols>
  <sheetData>
    <row r="1" spans="1:34" x14ac:dyDescent="0.2">
      <c r="A1" s="23"/>
      <c r="B1" s="23"/>
      <c r="J1" s="23"/>
    </row>
    <row r="2" spans="1:34" ht="18.75" x14ac:dyDescent="0.3">
      <c r="A2" s="437" t="s">
        <v>146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</row>
    <row r="3" spans="1:34" ht="18.75" x14ac:dyDescent="0.3">
      <c r="A3" s="437" t="s">
        <v>228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</row>
    <row r="4" spans="1:34" ht="21" customHeight="1" x14ac:dyDescent="0.3">
      <c r="A4" s="437" t="s">
        <v>147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</row>
    <row r="5" spans="1:34" ht="21" customHeight="1" thickBot="1" x14ac:dyDescent="0.35">
      <c r="A5" s="35"/>
      <c r="C5" s="35"/>
      <c r="D5" s="35"/>
      <c r="E5" s="35"/>
      <c r="F5" s="35"/>
      <c r="G5" s="35"/>
      <c r="H5" s="35"/>
      <c r="I5" s="35"/>
      <c r="J5" s="23"/>
      <c r="O5" s="88"/>
    </row>
    <row r="6" spans="1:34" ht="21" customHeight="1" thickBot="1" x14ac:dyDescent="0.3">
      <c r="A6" s="222" t="s">
        <v>32</v>
      </c>
      <c r="B6" s="510" t="s">
        <v>33</v>
      </c>
      <c r="C6" s="511"/>
      <c r="D6" s="512"/>
      <c r="E6" s="223" t="s">
        <v>23</v>
      </c>
      <c r="F6" s="223" t="s">
        <v>24</v>
      </c>
      <c r="G6" s="223" t="s">
        <v>25</v>
      </c>
      <c r="H6" s="224" t="s">
        <v>34</v>
      </c>
      <c r="I6" s="224" t="s">
        <v>35</v>
      </c>
      <c r="J6" s="224" t="s">
        <v>26</v>
      </c>
      <c r="K6" s="224" t="s">
        <v>36</v>
      </c>
      <c r="L6" s="225" t="s">
        <v>37</v>
      </c>
      <c r="M6" s="225" t="s">
        <v>38</v>
      </c>
      <c r="N6" s="225" t="s">
        <v>27</v>
      </c>
      <c r="O6" s="225" t="s">
        <v>39</v>
      </c>
      <c r="P6" s="226" t="s">
        <v>40</v>
      </c>
      <c r="Q6" s="226" t="s">
        <v>41</v>
      </c>
      <c r="R6" s="226" t="s">
        <v>28</v>
      </c>
      <c r="S6" s="226" t="s">
        <v>42</v>
      </c>
      <c r="T6" s="227" t="s">
        <v>43</v>
      </c>
      <c r="U6" s="228" t="s">
        <v>44</v>
      </c>
      <c r="V6" s="229" t="s">
        <v>29</v>
      </c>
      <c r="W6" s="229" t="s">
        <v>45</v>
      </c>
      <c r="X6" s="230" t="s">
        <v>46</v>
      </c>
      <c r="Y6" s="231" t="s">
        <v>47</v>
      </c>
      <c r="Z6" s="232" t="s">
        <v>30</v>
      </c>
      <c r="AA6" s="231" t="s">
        <v>48</v>
      </c>
      <c r="AB6" s="233" t="s">
        <v>49</v>
      </c>
      <c r="AC6" s="233" t="s">
        <v>50</v>
      </c>
      <c r="AD6" s="233" t="s">
        <v>51</v>
      </c>
      <c r="AE6" s="233" t="s">
        <v>52</v>
      </c>
      <c r="AF6" s="233" t="s">
        <v>53</v>
      </c>
      <c r="AG6" s="233" t="s">
        <v>54</v>
      </c>
      <c r="AH6" s="234" t="s">
        <v>31</v>
      </c>
    </row>
    <row r="7" spans="1:34" ht="21" customHeight="1" thickBot="1" x14ac:dyDescent="0.3">
      <c r="A7" s="190">
        <v>1</v>
      </c>
      <c r="B7" s="580" t="s">
        <v>224</v>
      </c>
      <c r="C7" s="581"/>
      <c r="D7" s="581"/>
      <c r="E7" s="191">
        <v>2</v>
      </c>
      <c r="F7" s="191">
        <v>1</v>
      </c>
      <c r="G7" s="191">
        <v>1</v>
      </c>
      <c r="H7" s="192">
        <v>2</v>
      </c>
      <c r="I7" s="192">
        <v>1</v>
      </c>
      <c r="J7" s="192">
        <v>57</v>
      </c>
      <c r="K7" s="192">
        <v>58</v>
      </c>
      <c r="L7" s="193">
        <v>1</v>
      </c>
      <c r="M7" s="193">
        <v>2</v>
      </c>
      <c r="N7" s="193">
        <v>57</v>
      </c>
      <c r="O7" s="194">
        <v>55</v>
      </c>
      <c r="P7" s="195"/>
      <c r="Q7" s="196"/>
      <c r="R7" s="71"/>
      <c r="S7" s="70"/>
      <c r="T7" s="197"/>
      <c r="U7" s="198"/>
      <c r="V7" s="199"/>
      <c r="W7" s="199"/>
      <c r="X7" s="200"/>
      <c r="Y7" s="201"/>
      <c r="Z7" s="202"/>
      <c r="AA7" s="200"/>
      <c r="AB7" s="203">
        <f t="shared" ref="AB7:AC11" si="0">H7+L7+P7+T7+X7</f>
        <v>3</v>
      </c>
      <c r="AC7" s="203">
        <f t="shared" si="0"/>
        <v>3</v>
      </c>
      <c r="AD7" s="203">
        <f>J7+N7+R7+V7+Z7</f>
        <v>114</v>
      </c>
      <c r="AE7" s="203">
        <f>K7+O7+S7+W7+AA7</f>
        <v>113</v>
      </c>
      <c r="AF7" s="203">
        <f>AB7/AC7</f>
        <v>1</v>
      </c>
      <c r="AG7" s="203">
        <f>AD7/AE7</f>
        <v>1.0088495575221239</v>
      </c>
      <c r="AH7" s="204"/>
    </row>
    <row r="8" spans="1:34" ht="21" customHeight="1" thickBot="1" x14ac:dyDescent="0.3">
      <c r="A8" s="72">
        <v>2</v>
      </c>
      <c r="B8" s="580" t="s">
        <v>155</v>
      </c>
      <c r="C8" s="581"/>
      <c r="D8" s="581"/>
      <c r="E8" s="73">
        <v>2</v>
      </c>
      <c r="F8" s="73">
        <v>1</v>
      </c>
      <c r="G8" s="73">
        <v>1</v>
      </c>
      <c r="H8" s="74">
        <v>0</v>
      </c>
      <c r="I8" s="74">
        <v>2</v>
      </c>
      <c r="J8" s="74">
        <v>33</v>
      </c>
      <c r="K8" s="74">
        <v>50</v>
      </c>
      <c r="L8" s="75">
        <v>0</v>
      </c>
      <c r="M8" s="75">
        <v>2</v>
      </c>
      <c r="N8" s="75">
        <v>30</v>
      </c>
      <c r="O8" s="76">
        <v>50</v>
      </c>
      <c r="P8" s="77"/>
      <c r="Q8" s="78"/>
      <c r="R8" s="79"/>
      <c r="S8" s="80"/>
      <c r="T8" s="81"/>
      <c r="U8" s="82"/>
      <c r="V8" s="83"/>
      <c r="W8" s="83"/>
      <c r="X8" s="87"/>
      <c r="Y8" s="85"/>
      <c r="Z8" s="86"/>
      <c r="AA8" s="84"/>
      <c r="AB8" s="101">
        <f t="shared" si="0"/>
        <v>0</v>
      </c>
      <c r="AC8" s="101">
        <f t="shared" si="0"/>
        <v>4</v>
      </c>
      <c r="AD8" s="203">
        <f t="shared" ref="AD8:AD11" si="1">J8+N8+R8+V8+Z8</f>
        <v>63</v>
      </c>
      <c r="AE8" s="101">
        <f>K8+O8+S8+W8+AA8</f>
        <v>100</v>
      </c>
      <c r="AF8" s="101">
        <f>AB8/AC8</f>
        <v>0</v>
      </c>
      <c r="AG8" s="203">
        <f t="shared" ref="AG8:AG11" si="2">AD8/AE8</f>
        <v>0.63</v>
      </c>
      <c r="AH8" s="205"/>
    </row>
    <row r="9" spans="1:34" ht="21" customHeight="1" thickBot="1" x14ac:dyDescent="0.3">
      <c r="A9" s="72">
        <v>3</v>
      </c>
      <c r="B9" s="580" t="s">
        <v>144</v>
      </c>
      <c r="C9" s="581"/>
      <c r="D9" s="581"/>
      <c r="E9" s="73">
        <v>2</v>
      </c>
      <c r="F9" s="73">
        <v>2</v>
      </c>
      <c r="G9" s="73"/>
      <c r="H9" s="74">
        <v>2</v>
      </c>
      <c r="I9" s="74">
        <v>0</v>
      </c>
      <c r="J9" s="74">
        <v>50</v>
      </c>
      <c r="K9" s="74">
        <v>33</v>
      </c>
      <c r="L9" s="75">
        <v>2</v>
      </c>
      <c r="M9" s="75">
        <v>1</v>
      </c>
      <c r="N9" s="75">
        <v>55</v>
      </c>
      <c r="O9" s="76">
        <v>57</v>
      </c>
      <c r="P9" s="77"/>
      <c r="Q9" s="78"/>
      <c r="R9" s="79"/>
      <c r="S9" s="80"/>
      <c r="T9" s="81"/>
      <c r="U9" s="82"/>
      <c r="V9" s="83"/>
      <c r="W9" s="83"/>
      <c r="X9" s="84"/>
      <c r="Y9" s="85"/>
      <c r="Z9" s="86"/>
      <c r="AA9" s="84"/>
      <c r="AB9" s="101">
        <f t="shared" si="0"/>
        <v>4</v>
      </c>
      <c r="AC9" s="101">
        <f t="shared" si="0"/>
        <v>1</v>
      </c>
      <c r="AD9" s="203">
        <f t="shared" si="1"/>
        <v>105</v>
      </c>
      <c r="AE9" s="101">
        <f>K9+O9+S9+W9+AA9</f>
        <v>90</v>
      </c>
      <c r="AF9" s="101">
        <f>AB9/AC9</f>
        <v>4</v>
      </c>
      <c r="AG9" s="203">
        <f t="shared" si="2"/>
        <v>1.1666666666666667</v>
      </c>
      <c r="AH9" s="205"/>
    </row>
    <row r="10" spans="1:34" ht="21" customHeight="1" thickBot="1" x14ac:dyDescent="0.3">
      <c r="A10" s="72">
        <v>4</v>
      </c>
      <c r="B10" s="580" t="s">
        <v>217</v>
      </c>
      <c r="C10" s="581"/>
      <c r="D10" s="581"/>
      <c r="E10" s="73">
        <v>2</v>
      </c>
      <c r="F10" s="73">
        <v>1</v>
      </c>
      <c r="G10" s="73">
        <v>1</v>
      </c>
      <c r="H10" s="74">
        <v>1</v>
      </c>
      <c r="I10" s="74">
        <v>2</v>
      </c>
      <c r="J10" s="74">
        <v>58</v>
      </c>
      <c r="K10" s="74">
        <v>57</v>
      </c>
      <c r="L10" s="75">
        <v>2</v>
      </c>
      <c r="M10" s="75">
        <v>0</v>
      </c>
      <c r="N10" s="75">
        <v>50</v>
      </c>
      <c r="O10" s="76">
        <v>30</v>
      </c>
      <c r="P10" s="77"/>
      <c r="Q10" s="78"/>
      <c r="R10" s="79"/>
      <c r="S10" s="80"/>
      <c r="T10" s="81"/>
      <c r="U10" s="82"/>
      <c r="V10" s="83"/>
      <c r="W10" s="83"/>
      <c r="X10" s="84"/>
      <c r="Y10" s="85"/>
      <c r="Z10" s="86"/>
      <c r="AA10" s="84"/>
      <c r="AB10" s="101">
        <f t="shared" si="0"/>
        <v>3</v>
      </c>
      <c r="AC10" s="101">
        <f t="shared" si="0"/>
        <v>2</v>
      </c>
      <c r="AD10" s="203">
        <f t="shared" si="1"/>
        <v>108</v>
      </c>
      <c r="AE10" s="101">
        <f>K10+O10+S10+W10+AA10</f>
        <v>87</v>
      </c>
      <c r="AF10" s="101">
        <f>AB10/AC10</f>
        <v>1.5</v>
      </c>
      <c r="AG10" s="203">
        <f t="shared" si="2"/>
        <v>1.2413793103448276</v>
      </c>
      <c r="AH10" s="205"/>
    </row>
    <row r="11" spans="1:34" ht="21" customHeight="1" thickBot="1" x14ac:dyDescent="0.3">
      <c r="A11" s="189">
        <v>5</v>
      </c>
      <c r="B11" s="582"/>
      <c r="C11" s="583"/>
      <c r="D11" s="584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6"/>
      <c r="P11" s="236"/>
      <c r="Q11" s="237"/>
      <c r="R11" s="238"/>
      <c r="S11" s="239"/>
      <c r="T11" s="240"/>
      <c r="U11" s="241"/>
      <c r="V11" s="242"/>
      <c r="W11" s="242"/>
      <c r="X11" s="242"/>
      <c r="Y11" s="243"/>
      <c r="Z11" s="244"/>
      <c r="AA11" s="242"/>
      <c r="AB11" s="245">
        <f t="shared" si="0"/>
        <v>0</v>
      </c>
      <c r="AC11" s="245">
        <f t="shared" si="0"/>
        <v>0</v>
      </c>
      <c r="AD11" s="274">
        <f t="shared" si="1"/>
        <v>0</v>
      </c>
      <c r="AE11" s="245">
        <f>K11+O11+S11+W11+AA11</f>
        <v>0</v>
      </c>
      <c r="AF11" s="245" t="e">
        <f>AB11/AC11</f>
        <v>#DIV/0!</v>
      </c>
      <c r="AG11" s="274" t="e">
        <f t="shared" si="2"/>
        <v>#DIV/0!</v>
      </c>
      <c r="AH11" s="246"/>
    </row>
    <row r="12" spans="1:34" ht="21" customHeight="1" thickBot="1" x14ac:dyDescent="0.35">
      <c r="A12" s="39"/>
      <c r="B12" s="286"/>
      <c r="C12" s="286"/>
      <c r="D12" s="286"/>
      <c r="E12" s="35"/>
      <c r="F12" s="49"/>
      <c r="G12" s="49"/>
      <c r="H12" s="49"/>
      <c r="I12" s="42"/>
      <c r="J12" s="49"/>
      <c r="K12" s="49"/>
      <c r="L12" s="49"/>
      <c r="M12" s="42"/>
      <c r="N12" s="41"/>
      <c r="O12" s="90"/>
      <c r="P12" s="47"/>
      <c r="Q12" s="47"/>
      <c r="R12" s="47"/>
      <c r="S12" s="47"/>
      <c r="T12" s="47"/>
      <c r="AB12" s="36"/>
      <c r="AC12" s="36"/>
      <c r="AD12" s="36"/>
      <c r="AE12" s="36"/>
      <c r="AF12" s="36"/>
      <c r="AG12" s="36"/>
    </row>
    <row r="13" spans="1:34" ht="21" customHeight="1" thickBot="1" x14ac:dyDescent="0.3">
      <c r="A13" s="222" t="s">
        <v>114</v>
      </c>
      <c r="B13" s="438" t="s">
        <v>33</v>
      </c>
      <c r="C13" s="439"/>
      <c r="D13" s="440"/>
      <c r="E13" s="223" t="s">
        <v>23</v>
      </c>
      <c r="F13" s="223" t="s">
        <v>24</v>
      </c>
      <c r="G13" s="223" t="s">
        <v>25</v>
      </c>
      <c r="H13" s="224" t="s">
        <v>34</v>
      </c>
      <c r="I13" s="224" t="s">
        <v>35</v>
      </c>
      <c r="J13" s="224" t="s">
        <v>26</v>
      </c>
      <c r="K13" s="224" t="s">
        <v>36</v>
      </c>
      <c r="L13" s="225" t="s">
        <v>37</v>
      </c>
      <c r="M13" s="225" t="s">
        <v>38</v>
      </c>
      <c r="N13" s="225" t="s">
        <v>27</v>
      </c>
      <c r="O13" s="225" t="s">
        <v>39</v>
      </c>
      <c r="P13" s="226" t="s">
        <v>40</v>
      </c>
      <c r="Q13" s="226" t="s">
        <v>41</v>
      </c>
      <c r="R13" s="226" t="s">
        <v>28</v>
      </c>
      <c r="S13" s="226" t="s">
        <v>42</v>
      </c>
      <c r="T13" s="227" t="s">
        <v>43</v>
      </c>
      <c r="U13" s="228" t="s">
        <v>44</v>
      </c>
      <c r="V13" s="229" t="s">
        <v>29</v>
      </c>
      <c r="W13" s="229" t="s">
        <v>45</v>
      </c>
      <c r="X13" s="230" t="s">
        <v>46</v>
      </c>
      <c r="Y13" s="231" t="s">
        <v>47</v>
      </c>
      <c r="Z13" s="232" t="s">
        <v>30</v>
      </c>
      <c r="AA13" s="231" t="s">
        <v>48</v>
      </c>
      <c r="AB13" s="233" t="s">
        <v>49</v>
      </c>
      <c r="AC13" s="233" t="s">
        <v>50</v>
      </c>
      <c r="AD13" s="233" t="s">
        <v>51</v>
      </c>
      <c r="AE13" s="233" t="s">
        <v>52</v>
      </c>
      <c r="AF13" s="233" t="s">
        <v>53</v>
      </c>
      <c r="AG13" s="233" t="s">
        <v>54</v>
      </c>
      <c r="AH13" s="234" t="s">
        <v>31</v>
      </c>
    </row>
    <row r="14" spans="1:34" ht="21" customHeight="1" thickBot="1" x14ac:dyDescent="0.3">
      <c r="A14" s="190">
        <v>1</v>
      </c>
      <c r="B14" s="585" t="s">
        <v>219</v>
      </c>
      <c r="C14" s="586"/>
      <c r="D14" s="586"/>
      <c r="E14" s="191"/>
      <c r="F14" s="191"/>
      <c r="G14" s="191"/>
      <c r="H14" s="192"/>
      <c r="I14" s="192"/>
      <c r="J14" s="192"/>
      <c r="K14" s="192"/>
      <c r="L14" s="193"/>
      <c r="M14" s="193"/>
      <c r="N14" s="193"/>
      <c r="O14" s="194"/>
      <c r="P14" s="195"/>
      <c r="Q14" s="196"/>
      <c r="R14" s="71"/>
      <c r="S14" s="70"/>
      <c r="T14" s="197"/>
      <c r="U14" s="198"/>
      <c r="V14" s="199"/>
      <c r="W14" s="199"/>
      <c r="X14" s="200"/>
      <c r="Y14" s="201"/>
      <c r="Z14" s="202"/>
      <c r="AA14" s="200"/>
      <c r="AB14" s="203">
        <f t="shared" ref="AB14:AD18" si="3">H14+L14+P14+T14+X14</f>
        <v>0</v>
      </c>
      <c r="AC14" s="203">
        <f t="shared" si="3"/>
        <v>0</v>
      </c>
      <c r="AD14" s="203">
        <f>J14+N14+R14+V14+Z14</f>
        <v>0</v>
      </c>
      <c r="AE14" s="203">
        <f>K14+O14+S14+W14+AA14</f>
        <v>0</v>
      </c>
      <c r="AF14" s="203" t="e">
        <f>AB14/AC14</f>
        <v>#DIV/0!</v>
      </c>
      <c r="AG14" s="203" t="e">
        <f>AD14/AE14</f>
        <v>#DIV/0!</v>
      </c>
      <c r="AH14" s="204"/>
    </row>
    <row r="15" spans="1:34" ht="21" customHeight="1" thickBot="1" x14ac:dyDescent="0.3">
      <c r="A15" s="72">
        <v>2</v>
      </c>
      <c r="B15" s="580" t="s">
        <v>214</v>
      </c>
      <c r="C15" s="581"/>
      <c r="D15" s="581"/>
      <c r="E15" s="73">
        <v>1</v>
      </c>
      <c r="F15" s="73"/>
      <c r="G15" s="73">
        <v>1</v>
      </c>
      <c r="H15" s="74">
        <v>0</v>
      </c>
      <c r="I15" s="74">
        <v>2</v>
      </c>
      <c r="J15" s="74">
        <v>22</v>
      </c>
      <c r="K15" s="74">
        <v>50</v>
      </c>
      <c r="L15" s="75"/>
      <c r="M15" s="75"/>
      <c r="N15" s="75"/>
      <c r="O15" s="76"/>
      <c r="P15" s="77"/>
      <c r="Q15" s="78"/>
      <c r="R15" s="79"/>
      <c r="S15" s="80"/>
      <c r="T15" s="81"/>
      <c r="U15" s="82"/>
      <c r="V15" s="83"/>
      <c r="W15" s="83"/>
      <c r="X15" s="87"/>
      <c r="Y15" s="85"/>
      <c r="Z15" s="86"/>
      <c r="AA15" s="84"/>
      <c r="AB15" s="101">
        <f t="shared" si="3"/>
        <v>0</v>
      </c>
      <c r="AC15" s="101">
        <f t="shared" si="3"/>
        <v>2</v>
      </c>
      <c r="AD15" s="203">
        <f t="shared" si="3"/>
        <v>22</v>
      </c>
      <c r="AE15" s="101">
        <f>K15+O15+S15+W15+AA15</f>
        <v>50</v>
      </c>
      <c r="AF15" s="101">
        <f>AB15/AC15</f>
        <v>0</v>
      </c>
      <c r="AG15" s="203">
        <f t="shared" ref="AG15:AG18" si="4">AD15/AE15</f>
        <v>0.44</v>
      </c>
      <c r="AH15" s="205"/>
    </row>
    <row r="16" spans="1:34" ht="21" customHeight="1" thickBot="1" x14ac:dyDescent="0.3">
      <c r="A16" s="72">
        <v>3</v>
      </c>
      <c r="B16" s="580" t="s">
        <v>139</v>
      </c>
      <c r="C16" s="581"/>
      <c r="D16" s="581"/>
      <c r="E16" s="73">
        <v>1</v>
      </c>
      <c r="F16" s="73">
        <v>1</v>
      </c>
      <c r="G16" s="73"/>
      <c r="H16" s="74">
        <v>2</v>
      </c>
      <c r="I16" s="74">
        <v>0</v>
      </c>
      <c r="J16" s="74">
        <v>50</v>
      </c>
      <c r="K16" s="74">
        <v>22</v>
      </c>
      <c r="L16" s="75"/>
      <c r="M16" s="75"/>
      <c r="N16" s="75"/>
      <c r="O16" s="76"/>
      <c r="P16" s="77"/>
      <c r="Q16" s="78"/>
      <c r="R16" s="79"/>
      <c r="S16" s="80"/>
      <c r="T16" s="81"/>
      <c r="U16" s="82"/>
      <c r="V16" s="83"/>
      <c r="W16" s="83"/>
      <c r="X16" s="84"/>
      <c r="Y16" s="85"/>
      <c r="Z16" s="86"/>
      <c r="AA16" s="84"/>
      <c r="AB16" s="101">
        <f t="shared" si="3"/>
        <v>2</v>
      </c>
      <c r="AC16" s="101">
        <f t="shared" si="3"/>
        <v>0</v>
      </c>
      <c r="AD16" s="203">
        <f t="shared" si="3"/>
        <v>50</v>
      </c>
      <c r="AE16" s="101">
        <f>K16+O16+S16+W16+AA16</f>
        <v>22</v>
      </c>
      <c r="AF16" s="101" t="e">
        <f>AB16/AC16</f>
        <v>#DIV/0!</v>
      </c>
      <c r="AG16" s="203">
        <f t="shared" si="4"/>
        <v>2.2727272727272729</v>
      </c>
      <c r="AH16" s="205"/>
    </row>
    <row r="17" spans="1:34" ht="21" customHeight="1" thickBot="1" x14ac:dyDescent="0.3">
      <c r="A17" s="72">
        <v>4</v>
      </c>
      <c r="B17" s="585" t="s">
        <v>149</v>
      </c>
      <c r="C17" s="586"/>
      <c r="D17" s="586"/>
      <c r="E17" s="73"/>
      <c r="F17" s="73"/>
      <c r="G17" s="73"/>
      <c r="H17" s="74"/>
      <c r="I17" s="74"/>
      <c r="J17" s="74"/>
      <c r="K17" s="74"/>
      <c r="L17" s="75"/>
      <c r="M17" s="75"/>
      <c r="N17" s="75"/>
      <c r="O17" s="76"/>
      <c r="P17" s="77"/>
      <c r="Q17" s="78"/>
      <c r="R17" s="79"/>
      <c r="S17" s="80"/>
      <c r="T17" s="81"/>
      <c r="U17" s="82"/>
      <c r="V17" s="83"/>
      <c r="W17" s="83"/>
      <c r="X17" s="84"/>
      <c r="Y17" s="85"/>
      <c r="Z17" s="86"/>
      <c r="AA17" s="84"/>
      <c r="AB17" s="101">
        <f t="shared" si="3"/>
        <v>0</v>
      </c>
      <c r="AC17" s="101">
        <f t="shared" si="3"/>
        <v>0</v>
      </c>
      <c r="AD17" s="203">
        <f t="shared" si="3"/>
        <v>0</v>
      </c>
      <c r="AE17" s="101">
        <f>K17+O17+S17+W17+AA17</f>
        <v>0</v>
      </c>
      <c r="AF17" s="101" t="e">
        <f>AB17/AC17</f>
        <v>#DIV/0!</v>
      </c>
      <c r="AG17" s="203" t="e">
        <f t="shared" si="4"/>
        <v>#DIV/0!</v>
      </c>
      <c r="AH17" s="205"/>
    </row>
    <row r="18" spans="1:34" ht="21" customHeight="1" thickBot="1" x14ac:dyDescent="0.3">
      <c r="A18" s="189">
        <v>5</v>
      </c>
      <c r="B18" s="582"/>
      <c r="C18" s="583"/>
      <c r="D18" s="584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6"/>
      <c r="P18" s="236"/>
      <c r="Q18" s="237"/>
      <c r="R18" s="238"/>
      <c r="S18" s="239"/>
      <c r="T18" s="240"/>
      <c r="U18" s="241"/>
      <c r="V18" s="242"/>
      <c r="W18" s="242"/>
      <c r="X18" s="242"/>
      <c r="Y18" s="243"/>
      <c r="Z18" s="244"/>
      <c r="AA18" s="242"/>
      <c r="AB18" s="245">
        <f t="shared" si="3"/>
        <v>0</v>
      </c>
      <c r="AC18" s="245">
        <f t="shared" si="3"/>
        <v>0</v>
      </c>
      <c r="AD18" s="274">
        <f t="shared" si="3"/>
        <v>0</v>
      </c>
      <c r="AE18" s="245">
        <f>K18+O18+S18+W18+AA18</f>
        <v>0</v>
      </c>
      <c r="AF18" s="245" t="e">
        <f>AB18/AC18</f>
        <v>#DIV/0!</v>
      </c>
      <c r="AG18" s="274" t="e">
        <f t="shared" si="4"/>
        <v>#DIV/0!</v>
      </c>
      <c r="AH18" s="246"/>
    </row>
    <row r="19" spans="1:34" ht="21" customHeight="1" thickBot="1" x14ac:dyDescent="0.35">
      <c r="A19" s="39"/>
      <c r="B19" s="286"/>
      <c r="C19" s="286"/>
      <c r="D19" s="286"/>
      <c r="E19" s="35"/>
      <c r="F19" s="49"/>
      <c r="G19" s="49"/>
      <c r="H19" s="49"/>
      <c r="I19" s="42"/>
      <c r="J19" s="49"/>
      <c r="K19" s="49"/>
      <c r="L19" s="49"/>
      <c r="M19" s="42"/>
      <c r="N19" s="41"/>
      <c r="O19" s="90"/>
      <c r="P19" s="47"/>
      <c r="Q19" s="47"/>
      <c r="R19" s="47"/>
      <c r="S19" s="47"/>
      <c r="T19" s="47"/>
      <c r="AB19" s="36"/>
      <c r="AC19" s="36"/>
      <c r="AD19" s="36"/>
      <c r="AE19" s="36"/>
      <c r="AF19" s="36"/>
      <c r="AG19" s="36"/>
    </row>
    <row r="20" spans="1:34" ht="21" customHeight="1" thickBot="1" x14ac:dyDescent="0.3">
      <c r="A20" s="222" t="s">
        <v>115</v>
      </c>
      <c r="B20" s="438" t="s">
        <v>33</v>
      </c>
      <c r="C20" s="439"/>
      <c r="D20" s="440"/>
      <c r="E20" s="223" t="s">
        <v>23</v>
      </c>
      <c r="F20" s="223" t="s">
        <v>24</v>
      </c>
      <c r="G20" s="223" t="s">
        <v>25</v>
      </c>
      <c r="H20" s="224" t="s">
        <v>34</v>
      </c>
      <c r="I20" s="224" t="s">
        <v>35</v>
      </c>
      <c r="J20" s="224" t="s">
        <v>26</v>
      </c>
      <c r="K20" s="224" t="s">
        <v>36</v>
      </c>
      <c r="L20" s="225" t="s">
        <v>37</v>
      </c>
      <c r="M20" s="225" t="s">
        <v>38</v>
      </c>
      <c r="N20" s="225" t="s">
        <v>27</v>
      </c>
      <c r="O20" s="225" t="s">
        <v>39</v>
      </c>
      <c r="P20" s="226" t="s">
        <v>40</v>
      </c>
      <c r="Q20" s="226" t="s">
        <v>41</v>
      </c>
      <c r="R20" s="226" t="s">
        <v>28</v>
      </c>
      <c r="S20" s="226" t="s">
        <v>42</v>
      </c>
      <c r="T20" s="227" t="s">
        <v>43</v>
      </c>
      <c r="U20" s="228" t="s">
        <v>44</v>
      </c>
      <c r="V20" s="229" t="s">
        <v>29</v>
      </c>
      <c r="W20" s="229" t="s">
        <v>45</v>
      </c>
      <c r="X20" s="230" t="s">
        <v>46</v>
      </c>
      <c r="Y20" s="231" t="s">
        <v>47</v>
      </c>
      <c r="Z20" s="232" t="s">
        <v>30</v>
      </c>
      <c r="AA20" s="231" t="s">
        <v>48</v>
      </c>
      <c r="AB20" s="233" t="s">
        <v>49</v>
      </c>
      <c r="AC20" s="233" t="s">
        <v>50</v>
      </c>
      <c r="AD20" s="233" t="s">
        <v>51</v>
      </c>
      <c r="AE20" s="233" t="s">
        <v>52</v>
      </c>
      <c r="AF20" s="233" t="s">
        <v>53</v>
      </c>
      <c r="AG20" s="233" t="s">
        <v>54</v>
      </c>
      <c r="AH20" s="234" t="s">
        <v>31</v>
      </c>
    </row>
    <row r="21" spans="1:34" ht="21" customHeight="1" thickBot="1" x14ac:dyDescent="0.3">
      <c r="A21" s="190">
        <v>1</v>
      </c>
      <c r="B21" s="580" t="s">
        <v>151</v>
      </c>
      <c r="C21" s="581"/>
      <c r="D21" s="581"/>
      <c r="E21" s="191">
        <v>2</v>
      </c>
      <c r="F21" s="191"/>
      <c r="G21" s="191">
        <v>2</v>
      </c>
      <c r="H21" s="192">
        <v>0</v>
      </c>
      <c r="I21" s="192">
        <v>2</v>
      </c>
      <c r="J21" s="192">
        <v>28</v>
      </c>
      <c r="K21" s="192">
        <v>50</v>
      </c>
      <c r="L21" s="193">
        <v>0</v>
      </c>
      <c r="M21" s="193">
        <v>2</v>
      </c>
      <c r="N21" s="193">
        <v>29</v>
      </c>
      <c r="O21" s="194">
        <v>50</v>
      </c>
      <c r="P21" s="195"/>
      <c r="Q21" s="196"/>
      <c r="R21" s="71"/>
      <c r="S21" s="70"/>
      <c r="T21" s="197"/>
      <c r="U21" s="198"/>
      <c r="V21" s="199"/>
      <c r="W21" s="199"/>
      <c r="X21" s="200"/>
      <c r="Y21" s="201"/>
      <c r="Z21" s="202"/>
      <c r="AA21" s="200"/>
      <c r="AB21" s="203">
        <f t="shared" ref="AB21:AD25" si="5">H21+L21+P21+T21+X21</f>
        <v>0</v>
      </c>
      <c r="AC21" s="203">
        <f t="shared" si="5"/>
        <v>4</v>
      </c>
      <c r="AD21" s="203">
        <f>J21+N21+R21+V21+Z21</f>
        <v>57</v>
      </c>
      <c r="AE21" s="203">
        <f>K21+O21+S21+W21+AA21</f>
        <v>100</v>
      </c>
      <c r="AF21" s="203">
        <f>AB21/AC21</f>
        <v>0</v>
      </c>
      <c r="AG21" s="203">
        <f>AD21/AE21</f>
        <v>0.56999999999999995</v>
      </c>
      <c r="AH21" s="204"/>
    </row>
    <row r="22" spans="1:34" ht="21" customHeight="1" thickBot="1" x14ac:dyDescent="0.3">
      <c r="A22" s="72">
        <v>2</v>
      </c>
      <c r="B22" s="580" t="s">
        <v>218</v>
      </c>
      <c r="C22" s="581"/>
      <c r="D22" s="581"/>
      <c r="E22" s="73">
        <v>2</v>
      </c>
      <c r="F22" s="73"/>
      <c r="G22" s="73">
        <v>2</v>
      </c>
      <c r="H22" s="74">
        <v>0</v>
      </c>
      <c r="I22" s="74">
        <v>2</v>
      </c>
      <c r="J22" s="74">
        <v>17</v>
      </c>
      <c r="K22" s="74">
        <v>50</v>
      </c>
      <c r="L22" s="75">
        <v>0</v>
      </c>
      <c r="M22" s="75">
        <v>2</v>
      </c>
      <c r="N22" s="75">
        <v>29</v>
      </c>
      <c r="O22" s="76">
        <v>50</v>
      </c>
      <c r="P22" s="77"/>
      <c r="Q22" s="78"/>
      <c r="R22" s="79"/>
      <c r="S22" s="80"/>
      <c r="T22" s="81"/>
      <c r="U22" s="82"/>
      <c r="V22" s="83"/>
      <c r="W22" s="83"/>
      <c r="X22" s="87"/>
      <c r="Y22" s="85"/>
      <c r="Z22" s="86"/>
      <c r="AA22" s="84"/>
      <c r="AB22" s="101">
        <f t="shared" si="5"/>
        <v>0</v>
      </c>
      <c r="AC22" s="101">
        <f t="shared" si="5"/>
        <v>4</v>
      </c>
      <c r="AD22" s="203">
        <f t="shared" si="5"/>
        <v>46</v>
      </c>
      <c r="AE22" s="101">
        <f>K22+O22+S22+W22+AA22</f>
        <v>100</v>
      </c>
      <c r="AF22" s="101">
        <f>AB22/AC22</f>
        <v>0</v>
      </c>
      <c r="AG22" s="203">
        <f t="shared" ref="AG22:AG25" si="6">AD22/AE22</f>
        <v>0.46</v>
      </c>
      <c r="AH22" s="205"/>
    </row>
    <row r="23" spans="1:34" ht="21" customHeight="1" thickBot="1" x14ac:dyDescent="0.3">
      <c r="A23" s="72">
        <v>3</v>
      </c>
      <c r="B23" s="580" t="s">
        <v>213</v>
      </c>
      <c r="C23" s="581"/>
      <c r="D23" s="581"/>
      <c r="E23" s="73">
        <v>2</v>
      </c>
      <c r="F23" s="73">
        <v>2</v>
      </c>
      <c r="G23" s="73"/>
      <c r="H23" s="74">
        <v>2</v>
      </c>
      <c r="I23" s="74">
        <v>0</v>
      </c>
      <c r="J23" s="74">
        <v>50</v>
      </c>
      <c r="K23" s="74">
        <v>17</v>
      </c>
      <c r="L23" s="75">
        <v>2</v>
      </c>
      <c r="M23" s="75">
        <v>0</v>
      </c>
      <c r="N23" s="75">
        <v>50</v>
      </c>
      <c r="O23" s="76">
        <v>29</v>
      </c>
      <c r="P23" s="77"/>
      <c r="Q23" s="78"/>
      <c r="R23" s="79"/>
      <c r="S23" s="80"/>
      <c r="T23" s="81"/>
      <c r="U23" s="82"/>
      <c r="V23" s="83"/>
      <c r="W23" s="83"/>
      <c r="X23" s="84"/>
      <c r="Y23" s="85"/>
      <c r="Z23" s="86"/>
      <c r="AA23" s="84"/>
      <c r="AB23" s="101">
        <f t="shared" si="5"/>
        <v>4</v>
      </c>
      <c r="AC23" s="101">
        <f t="shared" si="5"/>
        <v>0</v>
      </c>
      <c r="AD23" s="203">
        <f t="shared" si="5"/>
        <v>100</v>
      </c>
      <c r="AE23" s="101">
        <f>K23+O23+S23+W23+AA23</f>
        <v>46</v>
      </c>
      <c r="AF23" s="101" t="e">
        <f>AB23/AC23</f>
        <v>#DIV/0!</v>
      </c>
      <c r="AG23" s="203">
        <f t="shared" si="6"/>
        <v>2.1739130434782608</v>
      </c>
      <c r="AH23" s="205"/>
    </row>
    <row r="24" spans="1:34" ht="21" customHeight="1" thickBot="1" x14ac:dyDescent="0.3">
      <c r="A24" s="72">
        <v>4</v>
      </c>
      <c r="B24" s="580" t="s">
        <v>129</v>
      </c>
      <c r="C24" s="581"/>
      <c r="D24" s="581"/>
      <c r="E24" s="73">
        <v>2</v>
      </c>
      <c r="F24" s="73">
        <v>2</v>
      </c>
      <c r="G24" s="73"/>
      <c r="H24" s="74">
        <v>2</v>
      </c>
      <c r="I24" s="74">
        <v>0</v>
      </c>
      <c r="J24" s="74">
        <v>50</v>
      </c>
      <c r="K24" s="74">
        <v>28</v>
      </c>
      <c r="L24" s="75">
        <v>2</v>
      </c>
      <c r="M24" s="75">
        <v>0</v>
      </c>
      <c r="N24" s="75">
        <v>50</v>
      </c>
      <c r="O24" s="76">
        <v>29</v>
      </c>
      <c r="P24" s="77"/>
      <c r="Q24" s="78"/>
      <c r="R24" s="79"/>
      <c r="S24" s="80"/>
      <c r="T24" s="81"/>
      <c r="U24" s="82"/>
      <c r="V24" s="83"/>
      <c r="W24" s="83"/>
      <c r="X24" s="84"/>
      <c r="Y24" s="85"/>
      <c r="Z24" s="86"/>
      <c r="AA24" s="84"/>
      <c r="AB24" s="101">
        <f t="shared" si="5"/>
        <v>4</v>
      </c>
      <c r="AC24" s="101">
        <f t="shared" si="5"/>
        <v>0</v>
      </c>
      <c r="AD24" s="203">
        <f t="shared" si="5"/>
        <v>100</v>
      </c>
      <c r="AE24" s="101">
        <f>K24+O24+S24+W24+AA24</f>
        <v>57</v>
      </c>
      <c r="AF24" s="101" t="e">
        <f>AB24/AC24</f>
        <v>#DIV/0!</v>
      </c>
      <c r="AG24" s="203">
        <f t="shared" si="6"/>
        <v>1.7543859649122806</v>
      </c>
      <c r="AH24" s="205"/>
    </row>
    <row r="25" spans="1:34" ht="21" customHeight="1" thickBot="1" x14ac:dyDescent="0.3">
      <c r="A25" s="189">
        <v>5</v>
      </c>
      <c r="B25" s="582"/>
      <c r="C25" s="583"/>
      <c r="D25" s="584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2"/>
      <c r="P25" s="292"/>
      <c r="Q25" s="293"/>
      <c r="R25" s="294"/>
      <c r="S25" s="295"/>
      <c r="T25" s="296"/>
      <c r="U25" s="297"/>
      <c r="V25" s="298"/>
      <c r="W25" s="298"/>
      <c r="X25" s="298"/>
      <c r="Y25" s="299"/>
      <c r="Z25" s="300"/>
      <c r="AA25" s="298"/>
      <c r="AB25" s="301">
        <f t="shared" ref="AB25" si="7">H25+L25+P25+T25+X25</f>
        <v>0</v>
      </c>
      <c r="AC25" s="301">
        <f t="shared" ref="AC25" si="8">I25+M25+Q25+U25+Y25</f>
        <v>0</v>
      </c>
      <c r="AD25" s="274">
        <f t="shared" si="5"/>
        <v>0</v>
      </c>
      <c r="AE25" s="301">
        <f t="shared" ref="AE25" si="9">K25+O25+S25+W25+AA25</f>
        <v>0</v>
      </c>
      <c r="AF25" s="301" t="e">
        <f>AB25/AC25</f>
        <v>#DIV/0!</v>
      </c>
      <c r="AG25" s="274" t="e">
        <f t="shared" si="6"/>
        <v>#DIV/0!</v>
      </c>
      <c r="AH25" s="302"/>
    </row>
    <row r="26" spans="1:34" ht="21" customHeight="1" thickBot="1" x14ac:dyDescent="0.35">
      <c r="A26" s="39"/>
      <c r="B26" s="286"/>
      <c r="C26" s="286"/>
      <c r="D26" s="286"/>
      <c r="E26" s="35"/>
      <c r="F26" s="49"/>
      <c r="G26" s="49"/>
      <c r="H26" s="49"/>
      <c r="I26" s="42"/>
      <c r="J26" s="49"/>
      <c r="K26" s="49"/>
      <c r="L26" s="49"/>
      <c r="M26" s="42"/>
      <c r="N26" s="41"/>
      <c r="O26" s="90"/>
      <c r="P26" s="47"/>
      <c r="Q26" s="47"/>
      <c r="R26" s="47"/>
      <c r="S26" s="47"/>
      <c r="T26" s="47"/>
      <c r="AB26" s="36"/>
      <c r="AC26" s="36"/>
      <c r="AD26" s="36"/>
      <c r="AE26" s="36"/>
      <c r="AF26" s="36"/>
      <c r="AG26" s="36"/>
    </row>
    <row r="27" spans="1:34" ht="21" customHeight="1" thickBot="1" x14ac:dyDescent="0.3">
      <c r="A27" s="222" t="s">
        <v>116</v>
      </c>
      <c r="B27" s="438" t="s">
        <v>33</v>
      </c>
      <c r="C27" s="439"/>
      <c r="D27" s="440"/>
      <c r="E27" s="223" t="s">
        <v>23</v>
      </c>
      <c r="F27" s="223" t="s">
        <v>24</v>
      </c>
      <c r="G27" s="223" t="s">
        <v>25</v>
      </c>
      <c r="H27" s="224" t="s">
        <v>34</v>
      </c>
      <c r="I27" s="224" t="s">
        <v>35</v>
      </c>
      <c r="J27" s="224" t="s">
        <v>26</v>
      </c>
      <c r="K27" s="224" t="s">
        <v>36</v>
      </c>
      <c r="L27" s="225" t="s">
        <v>37</v>
      </c>
      <c r="M27" s="225" t="s">
        <v>38</v>
      </c>
      <c r="N27" s="225" t="s">
        <v>27</v>
      </c>
      <c r="O27" s="225" t="s">
        <v>39</v>
      </c>
      <c r="P27" s="226" t="s">
        <v>40</v>
      </c>
      <c r="Q27" s="226" t="s">
        <v>41</v>
      </c>
      <c r="R27" s="226" t="s">
        <v>28</v>
      </c>
      <c r="S27" s="226" t="s">
        <v>42</v>
      </c>
      <c r="T27" s="227" t="s">
        <v>43</v>
      </c>
      <c r="U27" s="228" t="s">
        <v>44</v>
      </c>
      <c r="V27" s="229" t="s">
        <v>29</v>
      </c>
      <c r="W27" s="229" t="s">
        <v>45</v>
      </c>
      <c r="X27" s="230" t="s">
        <v>46</v>
      </c>
      <c r="Y27" s="231" t="s">
        <v>47</v>
      </c>
      <c r="Z27" s="232" t="s">
        <v>30</v>
      </c>
      <c r="AA27" s="231" t="s">
        <v>48</v>
      </c>
      <c r="AB27" s="233" t="s">
        <v>49</v>
      </c>
      <c r="AC27" s="233" t="s">
        <v>50</v>
      </c>
      <c r="AD27" s="233" t="s">
        <v>51</v>
      </c>
      <c r="AE27" s="233" t="s">
        <v>52</v>
      </c>
      <c r="AF27" s="233" t="s">
        <v>53</v>
      </c>
      <c r="AG27" s="233" t="s">
        <v>54</v>
      </c>
      <c r="AH27" s="234" t="s">
        <v>31</v>
      </c>
    </row>
    <row r="28" spans="1:34" ht="21" customHeight="1" thickBot="1" x14ac:dyDescent="0.3">
      <c r="A28" s="190">
        <v>1</v>
      </c>
      <c r="B28" s="580" t="s">
        <v>221</v>
      </c>
      <c r="C28" s="581"/>
      <c r="D28" s="581"/>
      <c r="E28" s="191">
        <v>2</v>
      </c>
      <c r="F28" s="191">
        <v>2</v>
      </c>
      <c r="G28" s="191"/>
      <c r="H28" s="192">
        <v>2</v>
      </c>
      <c r="I28" s="192">
        <v>0</v>
      </c>
      <c r="J28" s="192">
        <v>50</v>
      </c>
      <c r="K28" s="192">
        <v>30</v>
      </c>
      <c r="L28" s="193">
        <v>2</v>
      </c>
      <c r="M28" s="193">
        <v>0</v>
      </c>
      <c r="N28" s="193">
        <v>50</v>
      </c>
      <c r="O28" s="194">
        <v>24</v>
      </c>
      <c r="P28" s="195"/>
      <c r="Q28" s="196"/>
      <c r="R28" s="71"/>
      <c r="S28" s="70"/>
      <c r="T28" s="197"/>
      <c r="U28" s="198"/>
      <c r="V28" s="199"/>
      <c r="W28" s="199"/>
      <c r="X28" s="200"/>
      <c r="Y28" s="201"/>
      <c r="Z28" s="202"/>
      <c r="AA28" s="200"/>
      <c r="AB28" s="203">
        <f t="shared" ref="AB28:AD32" si="10">H28+L28+P28+T28+X28</f>
        <v>4</v>
      </c>
      <c r="AC28" s="203">
        <f t="shared" si="10"/>
        <v>0</v>
      </c>
      <c r="AD28" s="203">
        <f>J28+N28+R28+V28+Z28</f>
        <v>100</v>
      </c>
      <c r="AE28" s="203">
        <f>K28+O28+S28+W28+AA28</f>
        <v>54</v>
      </c>
      <c r="AF28" s="203" t="e">
        <f>AB28/AC28</f>
        <v>#DIV/0!</v>
      </c>
      <c r="AG28" s="203">
        <f>AD28/AE28</f>
        <v>1.8518518518518519</v>
      </c>
      <c r="AH28" s="204"/>
    </row>
    <row r="29" spans="1:34" ht="21" customHeight="1" thickBot="1" x14ac:dyDescent="0.3">
      <c r="A29" s="72">
        <v>2</v>
      </c>
      <c r="B29" s="580" t="s">
        <v>227</v>
      </c>
      <c r="C29" s="581"/>
      <c r="D29" s="581"/>
      <c r="E29" s="73">
        <v>2</v>
      </c>
      <c r="F29" s="73">
        <v>2</v>
      </c>
      <c r="G29" s="73"/>
      <c r="H29" s="74">
        <v>2</v>
      </c>
      <c r="I29" s="74">
        <v>0</v>
      </c>
      <c r="J29" s="74">
        <v>50</v>
      </c>
      <c r="K29" s="74">
        <v>21</v>
      </c>
      <c r="L29" s="75">
        <v>2</v>
      </c>
      <c r="M29" s="75">
        <v>0</v>
      </c>
      <c r="N29" s="75">
        <v>50</v>
      </c>
      <c r="O29" s="76">
        <v>35</v>
      </c>
      <c r="P29" s="77"/>
      <c r="Q29" s="78"/>
      <c r="R29" s="79"/>
      <c r="S29" s="80"/>
      <c r="T29" s="81"/>
      <c r="U29" s="82"/>
      <c r="V29" s="83"/>
      <c r="W29" s="83"/>
      <c r="X29" s="87"/>
      <c r="Y29" s="85"/>
      <c r="Z29" s="86"/>
      <c r="AA29" s="84"/>
      <c r="AB29" s="101">
        <f t="shared" si="10"/>
        <v>4</v>
      </c>
      <c r="AC29" s="101">
        <f t="shared" si="10"/>
        <v>0</v>
      </c>
      <c r="AD29" s="203">
        <f t="shared" si="10"/>
        <v>100</v>
      </c>
      <c r="AE29" s="101">
        <f>K29+O29+S29+W29+AA29</f>
        <v>56</v>
      </c>
      <c r="AF29" s="101" t="e">
        <f>AB29/AC29</f>
        <v>#DIV/0!</v>
      </c>
      <c r="AG29" s="203">
        <f t="shared" ref="AG29:AG32" si="11">AD29/AE29</f>
        <v>1.7857142857142858</v>
      </c>
      <c r="AH29" s="205"/>
    </row>
    <row r="30" spans="1:34" ht="21" customHeight="1" thickBot="1" x14ac:dyDescent="0.3">
      <c r="A30" s="72">
        <v>3</v>
      </c>
      <c r="B30" s="580" t="s">
        <v>133</v>
      </c>
      <c r="C30" s="581"/>
      <c r="D30" s="581"/>
      <c r="E30" s="73">
        <v>2</v>
      </c>
      <c r="F30" s="73"/>
      <c r="G30" s="73">
        <v>2</v>
      </c>
      <c r="H30" s="74">
        <v>0</v>
      </c>
      <c r="I30" s="74">
        <v>2</v>
      </c>
      <c r="J30" s="74">
        <v>21</v>
      </c>
      <c r="K30" s="74">
        <v>50</v>
      </c>
      <c r="L30" s="75">
        <v>0</v>
      </c>
      <c r="M30" s="75">
        <v>2</v>
      </c>
      <c r="N30" s="75">
        <v>24</v>
      </c>
      <c r="O30" s="76">
        <v>50</v>
      </c>
      <c r="P30" s="77"/>
      <c r="Q30" s="78"/>
      <c r="R30" s="79"/>
      <c r="S30" s="80"/>
      <c r="T30" s="81"/>
      <c r="U30" s="82"/>
      <c r="V30" s="83"/>
      <c r="W30" s="83"/>
      <c r="X30" s="84"/>
      <c r="Y30" s="85"/>
      <c r="Z30" s="86"/>
      <c r="AA30" s="84"/>
      <c r="AB30" s="101">
        <f t="shared" si="10"/>
        <v>0</v>
      </c>
      <c r="AC30" s="101">
        <f t="shared" si="10"/>
        <v>4</v>
      </c>
      <c r="AD30" s="203">
        <f t="shared" si="10"/>
        <v>45</v>
      </c>
      <c r="AE30" s="101">
        <f>K30+O30+S30+W30+AA30</f>
        <v>100</v>
      </c>
      <c r="AF30" s="101">
        <f>AB30/AC30</f>
        <v>0</v>
      </c>
      <c r="AG30" s="203">
        <f t="shared" si="11"/>
        <v>0.45</v>
      </c>
      <c r="AH30" s="205"/>
    </row>
    <row r="31" spans="1:34" ht="21" customHeight="1" thickBot="1" x14ac:dyDescent="0.3">
      <c r="A31" s="72">
        <v>4</v>
      </c>
      <c r="B31" s="580" t="s">
        <v>154</v>
      </c>
      <c r="C31" s="581"/>
      <c r="D31" s="581"/>
      <c r="E31" s="73">
        <v>2</v>
      </c>
      <c r="F31" s="73"/>
      <c r="G31" s="73">
        <v>2</v>
      </c>
      <c r="H31" s="74">
        <v>0</v>
      </c>
      <c r="I31" s="74">
        <v>2</v>
      </c>
      <c r="J31" s="74">
        <v>30</v>
      </c>
      <c r="K31" s="74">
        <v>50</v>
      </c>
      <c r="L31" s="75">
        <v>0</v>
      </c>
      <c r="M31" s="75">
        <v>2</v>
      </c>
      <c r="N31" s="75">
        <v>35</v>
      </c>
      <c r="O31" s="76">
        <v>50</v>
      </c>
      <c r="P31" s="77"/>
      <c r="Q31" s="78"/>
      <c r="R31" s="79"/>
      <c r="S31" s="80"/>
      <c r="T31" s="81"/>
      <c r="U31" s="82"/>
      <c r="V31" s="83"/>
      <c r="W31" s="83"/>
      <c r="X31" s="84"/>
      <c r="Y31" s="85"/>
      <c r="Z31" s="86"/>
      <c r="AA31" s="84"/>
      <c r="AB31" s="101">
        <f t="shared" si="10"/>
        <v>0</v>
      </c>
      <c r="AC31" s="101">
        <f t="shared" si="10"/>
        <v>4</v>
      </c>
      <c r="AD31" s="203">
        <f t="shared" si="10"/>
        <v>65</v>
      </c>
      <c r="AE31" s="101">
        <f>K31+O31+S31+W31+AA31</f>
        <v>100</v>
      </c>
      <c r="AF31" s="101">
        <f>AB31/AC31</f>
        <v>0</v>
      </c>
      <c r="AG31" s="203">
        <f t="shared" si="11"/>
        <v>0.65</v>
      </c>
      <c r="AH31" s="205"/>
    </row>
    <row r="32" spans="1:34" ht="21" customHeight="1" thickBot="1" x14ac:dyDescent="0.3">
      <c r="A32" s="189">
        <v>5</v>
      </c>
      <c r="B32" s="507"/>
      <c r="C32" s="508"/>
      <c r="D32" s="509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6"/>
      <c r="P32" s="236"/>
      <c r="Q32" s="237"/>
      <c r="R32" s="238"/>
      <c r="S32" s="239"/>
      <c r="T32" s="240"/>
      <c r="U32" s="241"/>
      <c r="V32" s="242"/>
      <c r="W32" s="242"/>
      <c r="X32" s="242"/>
      <c r="Y32" s="243"/>
      <c r="Z32" s="244"/>
      <c r="AA32" s="242"/>
      <c r="AB32" s="245">
        <f t="shared" si="10"/>
        <v>0</v>
      </c>
      <c r="AC32" s="245">
        <f t="shared" si="10"/>
        <v>0</v>
      </c>
      <c r="AD32" s="274">
        <f t="shared" si="10"/>
        <v>0</v>
      </c>
      <c r="AE32" s="245">
        <f>K32+O32+S32+W32+AA32</f>
        <v>0</v>
      </c>
      <c r="AF32" s="245" t="e">
        <f>AB32/AC32</f>
        <v>#DIV/0!</v>
      </c>
      <c r="AG32" s="274" t="e">
        <f t="shared" si="11"/>
        <v>#DIV/0!</v>
      </c>
      <c r="AH32" s="246"/>
    </row>
    <row r="33" spans="1:34" ht="21" customHeight="1" thickBot="1" x14ac:dyDescent="0.35">
      <c r="A33" s="39"/>
      <c r="B33" s="494"/>
      <c r="C33" s="494"/>
      <c r="D33" s="494"/>
      <c r="E33" s="40"/>
      <c r="F33" s="495"/>
      <c r="G33" s="495"/>
      <c r="H33" s="40"/>
      <c r="I33" s="495"/>
      <c r="J33" s="495"/>
      <c r="K33" s="40"/>
      <c r="L33" s="495"/>
      <c r="M33" s="495"/>
      <c r="N33" s="495"/>
      <c r="O33" s="90"/>
      <c r="P33" s="47"/>
      <c r="Y33" s="504"/>
      <c r="Z33" s="504"/>
      <c r="AA33" s="504"/>
      <c r="AB33" s="504"/>
      <c r="AC33" s="504"/>
      <c r="AD33" s="504"/>
      <c r="AE33" s="504"/>
    </row>
    <row r="34" spans="1:34" ht="21" customHeight="1" thickBot="1" x14ac:dyDescent="0.3">
      <c r="A34" s="222" t="s">
        <v>172</v>
      </c>
      <c r="B34" s="438" t="s">
        <v>33</v>
      </c>
      <c r="C34" s="439"/>
      <c r="D34" s="440"/>
      <c r="E34" s="223" t="s">
        <v>23</v>
      </c>
      <c r="F34" s="223" t="s">
        <v>24</v>
      </c>
      <c r="G34" s="223" t="s">
        <v>25</v>
      </c>
      <c r="H34" s="224" t="s">
        <v>34</v>
      </c>
      <c r="I34" s="224" t="s">
        <v>35</v>
      </c>
      <c r="J34" s="224" t="s">
        <v>26</v>
      </c>
      <c r="K34" s="224" t="s">
        <v>36</v>
      </c>
      <c r="L34" s="225" t="s">
        <v>37</v>
      </c>
      <c r="M34" s="225" t="s">
        <v>38</v>
      </c>
      <c r="N34" s="225" t="s">
        <v>27</v>
      </c>
      <c r="O34" s="225" t="s">
        <v>39</v>
      </c>
      <c r="P34" s="226" t="s">
        <v>40</v>
      </c>
      <c r="Q34" s="226" t="s">
        <v>41</v>
      </c>
      <c r="R34" s="226" t="s">
        <v>28</v>
      </c>
      <c r="S34" s="226" t="s">
        <v>42</v>
      </c>
      <c r="T34" s="227" t="s">
        <v>43</v>
      </c>
      <c r="U34" s="228" t="s">
        <v>44</v>
      </c>
      <c r="V34" s="229" t="s">
        <v>29</v>
      </c>
      <c r="W34" s="229" t="s">
        <v>45</v>
      </c>
      <c r="X34" s="230" t="s">
        <v>46</v>
      </c>
      <c r="Y34" s="231" t="s">
        <v>47</v>
      </c>
      <c r="Z34" s="232" t="s">
        <v>30</v>
      </c>
      <c r="AA34" s="231" t="s">
        <v>48</v>
      </c>
      <c r="AB34" s="233" t="s">
        <v>49</v>
      </c>
      <c r="AC34" s="233" t="s">
        <v>50</v>
      </c>
      <c r="AD34" s="233" t="s">
        <v>51</v>
      </c>
      <c r="AE34" s="233" t="s">
        <v>52</v>
      </c>
      <c r="AF34" s="233" t="s">
        <v>53</v>
      </c>
      <c r="AG34" s="233" t="s">
        <v>54</v>
      </c>
      <c r="AH34" s="234" t="s">
        <v>31</v>
      </c>
    </row>
    <row r="35" spans="1:34" ht="21" customHeight="1" thickBot="1" x14ac:dyDescent="0.3">
      <c r="A35" s="190">
        <v>1</v>
      </c>
      <c r="B35" s="580" t="s">
        <v>143</v>
      </c>
      <c r="C35" s="581"/>
      <c r="D35" s="581"/>
      <c r="E35" s="191">
        <v>2</v>
      </c>
      <c r="F35" s="191">
        <v>1</v>
      </c>
      <c r="G35" s="191">
        <v>1</v>
      </c>
      <c r="H35" s="192">
        <v>1</v>
      </c>
      <c r="I35" s="192">
        <v>2</v>
      </c>
      <c r="J35" s="192">
        <v>60</v>
      </c>
      <c r="K35" s="192">
        <v>59</v>
      </c>
      <c r="L35" s="193">
        <v>2</v>
      </c>
      <c r="M35" s="193">
        <v>0</v>
      </c>
      <c r="N35" s="193">
        <v>50</v>
      </c>
      <c r="O35" s="194">
        <v>40</v>
      </c>
      <c r="P35" s="195"/>
      <c r="Q35" s="196"/>
      <c r="R35" s="71"/>
      <c r="S35" s="70"/>
      <c r="T35" s="197"/>
      <c r="U35" s="198"/>
      <c r="V35" s="199"/>
      <c r="W35" s="199"/>
      <c r="X35" s="200"/>
      <c r="Y35" s="201"/>
      <c r="Z35" s="202"/>
      <c r="AA35" s="200"/>
      <c r="AB35" s="203">
        <f t="shared" ref="AB35:AB39" si="12">H35+L35+P35+T35+X35</f>
        <v>3</v>
      </c>
      <c r="AC35" s="203">
        <f t="shared" ref="AC35:AC39" si="13">I35+M35+Q35+U35+Y35</f>
        <v>2</v>
      </c>
      <c r="AD35" s="203">
        <f>J35+N35+R35+V35+Z35</f>
        <v>110</v>
      </c>
      <c r="AE35" s="203">
        <f>K35+O35+S35+W35+AA35</f>
        <v>99</v>
      </c>
      <c r="AF35" s="203">
        <f>AB35/AC35</f>
        <v>1.5</v>
      </c>
      <c r="AG35" s="203">
        <f>AD35/AE35</f>
        <v>1.1111111111111112</v>
      </c>
      <c r="AH35" s="204"/>
    </row>
    <row r="36" spans="1:34" ht="21" customHeight="1" thickBot="1" x14ac:dyDescent="0.3">
      <c r="A36" s="72">
        <v>2</v>
      </c>
      <c r="B36" s="580" t="s">
        <v>134</v>
      </c>
      <c r="C36" s="581"/>
      <c r="D36" s="581"/>
      <c r="E36" s="73">
        <v>2</v>
      </c>
      <c r="F36" s="73"/>
      <c r="G36" s="73">
        <v>2</v>
      </c>
      <c r="H36" s="74">
        <v>1</v>
      </c>
      <c r="I36" s="74">
        <v>2</v>
      </c>
      <c r="J36" s="74">
        <v>47</v>
      </c>
      <c r="K36" s="74">
        <v>53</v>
      </c>
      <c r="L36" s="75">
        <v>0</v>
      </c>
      <c r="M36" s="75">
        <v>2</v>
      </c>
      <c r="N36" s="75">
        <v>26</v>
      </c>
      <c r="O36" s="76">
        <v>50</v>
      </c>
      <c r="P36" s="77"/>
      <c r="Q36" s="78"/>
      <c r="R36" s="79"/>
      <c r="S36" s="80"/>
      <c r="T36" s="81"/>
      <c r="U36" s="82"/>
      <c r="V36" s="83"/>
      <c r="W36" s="83"/>
      <c r="X36" s="87"/>
      <c r="Y36" s="85"/>
      <c r="Z36" s="86"/>
      <c r="AA36" s="84"/>
      <c r="AB36" s="101">
        <f t="shared" si="12"/>
        <v>1</v>
      </c>
      <c r="AC36" s="101">
        <f t="shared" si="13"/>
        <v>4</v>
      </c>
      <c r="AD36" s="203">
        <f t="shared" ref="AD36:AD39" si="14">J36+N36+R36+V36+Z36</f>
        <v>73</v>
      </c>
      <c r="AE36" s="101">
        <f>K36+O36+S36+W36+AA36</f>
        <v>103</v>
      </c>
      <c r="AF36" s="101">
        <f>AB36/AC36</f>
        <v>0.25</v>
      </c>
      <c r="AG36" s="203">
        <f t="shared" ref="AG36:AG39" si="15">AD36/AE36</f>
        <v>0.70873786407766992</v>
      </c>
      <c r="AH36" s="205"/>
    </row>
    <row r="37" spans="1:34" ht="21" customHeight="1" thickBot="1" x14ac:dyDescent="0.3">
      <c r="A37" s="72">
        <v>3</v>
      </c>
      <c r="B37" s="580" t="s">
        <v>220</v>
      </c>
      <c r="C37" s="581"/>
      <c r="D37" s="581"/>
      <c r="E37" s="73">
        <v>2</v>
      </c>
      <c r="F37" s="73">
        <v>1</v>
      </c>
      <c r="G37" s="73">
        <v>1</v>
      </c>
      <c r="H37" s="74">
        <v>2</v>
      </c>
      <c r="I37" s="74">
        <v>1</v>
      </c>
      <c r="J37" s="74">
        <v>53</v>
      </c>
      <c r="K37" s="74">
        <v>47</v>
      </c>
      <c r="L37" s="75">
        <v>0</v>
      </c>
      <c r="M37" s="75">
        <v>2</v>
      </c>
      <c r="N37" s="75">
        <v>40</v>
      </c>
      <c r="O37" s="76">
        <v>50</v>
      </c>
      <c r="P37" s="77"/>
      <c r="Q37" s="78"/>
      <c r="R37" s="79"/>
      <c r="S37" s="80"/>
      <c r="T37" s="81"/>
      <c r="U37" s="82"/>
      <c r="V37" s="83"/>
      <c r="W37" s="83"/>
      <c r="X37" s="84"/>
      <c r="Y37" s="85"/>
      <c r="Z37" s="86"/>
      <c r="AA37" s="84"/>
      <c r="AB37" s="101">
        <f t="shared" si="12"/>
        <v>2</v>
      </c>
      <c r="AC37" s="101">
        <f t="shared" si="13"/>
        <v>3</v>
      </c>
      <c r="AD37" s="203">
        <f t="shared" si="14"/>
        <v>93</v>
      </c>
      <c r="AE37" s="101">
        <f>K37+O37+S37+W37+AA37</f>
        <v>97</v>
      </c>
      <c r="AF37" s="101">
        <f>AB37/AC37</f>
        <v>0.66666666666666663</v>
      </c>
      <c r="AG37" s="203">
        <f t="shared" si="15"/>
        <v>0.95876288659793818</v>
      </c>
      <c r="AH37" s="205"/>
    </row>
    <row r="38" spans="1:34" ht="21" customHeight="1" thickBot="1" x14ac:dyDescent="0.3">
      <c r="A38" s="72">
        <v>4</v>
      </c>
      <c r="B38" s="580" t="s">
        <v>153</v>
      </c>
      <c r="C38" s="581"/>
      <c r="D38" s="581"/>
      <c r="E38" s="73">
        <v>2</v>
      </c>
      <c r="F38" s="73">
        <v>2</v>
      </c>
      <c r="G38" s="73"/>
      <c r="H38" s="74">
        <v>2</v>
      </c>
      <c r="I38" s="74">
        <v>1</v>
      </c>
      <c r="J38" s="74">
        <v>59</v>
      </c>
      <c r="K38" s="74">
        <v>60</v>
      </c>
      <c r="L38" s="75">
        <v>2</v>
      </c>
      <c r="M38" s="75">
        <v>0</v>
      </c>
      <c r="N38" s="75">
        <v>50</v>
      </c>
      <c r="O38" s="76">
        <v>26</v>
      </c>
      <c r="P38" s="77"/>
      <c r="Q38" s="78"/>
      <c r="R38" s="79"/>
      <c r="S38" s="80"/>
      <c r="T38" s="81"/>
      <c r="U38" s="82"/>
      <c r="V38" s="83"/>
      <c r="W38" s="83"/>
      <c r="X38" s="84"/>
      <c r="Y38" s="85"/>
      <c r="Z38" s="86"/>
      <c r="AA38" s="84"/>
      <c r="AB38" s="101">
        <f t="shared" si="12"/>
        <v>4</v>
      </c>
      <c r="AC38" s="101">
        <f t="shared" si="13"/>
        <v>1</v>
      </c>
      <c r="AD38" s="203">
        <f t="shared" si="14"/>
        <v>109</v>
      </c>
      <c r="AE38" s="101">
        <f>K38+O38+S38+W38+AA38</f>
        <v>86</v>
      </c>
      <c r="AF38" s="101">
        <f>AB38/AC38</f>
        <v>4</v>
      </c>
      <c r="AG38" s="203">
        <f t="shared" si="15"/>
        <v>1.2674418604651163</v>
      </c>
      <c r="AH38" s="205"/>
    </row>
    <row r="39" spans="1:34" ht="21" customHeight="1" thickBot="1" x14ac:dyDescent="0.3">
      <c r="A39" s="189">
        <v>5</v>
      </c>
      <c r="B39" s="507"/>
      <c r="C39" s="508"/>
      <c r="D39" s="509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6"/>
      <c r="P39" s="236"/>
      <c r="Q39" s="237"/>
      <c r="R39" s="238"/>
      <c r="S39" s="239"/>
      <c r="T39" s="240"/>
      <c r="U39" s="241"/>
      <c r="V39" s="242"/>
      <c r="W39" s="242"/>
      <c r="X39" s="242"/>
      <c r="Y39" s="243"/>
      <c r="Z39" s="244"/>
      <c r="AA39" s="242"/>
      <c r="AB39" s="245">
        <f t="shared" si="12"/>
        <v>0</v>
      </c>
      <c r="AC39" s="245">
        <f t="shared" si="13"/>
        <v>0</v>
      </c>
      <c r="AD39" s="274">
        <f t="shared" si="14"/>
        <v>0</v>
      </c>
      <c r="AE39" s="245">
        <f>K39+O39+S39+W39+AA39</f>
        <v>0</v>
      </c>
      <c r="AF39" s="245" t="e">
        <f>AB39/AC39</f>
        <v>#DIV/0!</v>
      </c>
      <c r="AG39" s="274" t="e">
        <f t="shared" si="15"/>
        <v>#DIV/0!</v>
      </c>
      <c r="AH39" s="246"/>
    </row>
    <row r="40" spans="1:34" ht="21" customHeight="1" thickBot="1" x14ac:dyDescent="0.35">
      <c r="A40" s="39"/>
      <c r="B40" s="287"/>
      <c r="C40" s="287"/>
      <c r="D40" s="287"/>
      <c r="E40" s="40"/>
      <c r="F40" s="285"/>
      <c r="G40" s="285"/>
      <c r="H40" s="40"/>
      <c r="I40" s="285"/>
      <c r="J40" s="285"/>
      <c r="K40" s="40"/>
      <c r="L40" s="285"/>
      <c r="M40" s="285"/>
      <c r="N40" s="285"/>
      <c r="O40" s="90"/>
      <c r="P40" s="47"/>
      <c r="Y40" s="283"/>
      <c r="Z40" s="283"/>
      <c r="AA40" s="283"/>
      <c r="AB40" s="283"/>
      <c r="AC40" s="283"/>
      <c r="AD40" s="283"/>
      <c r="AE40" s="283"/>
    </row>
    <row r="41" spans="1:34" ht="21" customHeight="1" thickBot="1" x14ac:dyDescent="0.3">
      <c r="A41" s="222" t="s">
        <v>173</v>
      </c>
      <c r="B41" s="438" t="s">
        <v>33</v>
      </c>
      <c r="C41" s="439"/>
      <c r="D41" s="440"/>
      <c r="E41" s="223" t="s">
        <v>23</v>
      </c>
      <c r="F41" s="223" t="s">
        <v>24</v>
      </c>
      <c r="G41" s="223" t="s">
        <v>25</v>
      </c>
      <c r="H41" s="224" t="s">
        <v>34</v>
      </c>
      <c r="I41" s="224" t="s">
        <v>35</v>
      </c>
      <c r="J41" s="224" t="s">
        <v>26</v>
      </c>
      <c r="K41" s="224" t="s">
        <v>36</v>
      </c>
      <c r="L41" s="225" t="s">
        <v>37</v>
      </c>
      <c r="M41" s="225" t="s">
        <v>38</v>
      </c>
      <c r="N41" s="225" t="s">
        <v>27</v>
      </c>
      <c r="O41" s="225" t="s">
        <v>39</v>
      </c>
      <c r="P41" s="226" t="s">
        <v>40</v>
      </c>
      <c r="Q41" s="226" t="s">
        <v>41</v>
      </c>
      <c r="R41" s="226" t="s">
        <v>28</v>
      </c>
      <c r="S41" s="226" t="s">
        <v>42</v>
      </c>
      <c r="T41" s="227" t="s">
        <v>43</v>
      </c>
      <c r="U41" s="228" t="s">
        <v>44</v>
      </c>
      <c r="V41" s="229" t="s">
        <v>29</v>
      </c>
      <c r="W41" s="229" t="s">
        <v>45</v>
      </c>
      <c r="X41" s="230" t="s">
        <v>46</v>
      </c>
      <c r="Y41" s="231" t="s">
        <v>47</v>
      </c>
      <c r="Z41" s="232" t="s">
        <v>30</v>
      </c>
      <c r="AA41" s="231" t="s">
        <v>48</v>
      </c>
      <c r="AB41" s="233" t="s">
        <v>49</v>
      </c>
      <c r="AC41" s="233" t="s">
        <v>50</v>
      </c>
      <c r="AD41" s="233" t="s">
        <v>51</v>
      </c>
      <c r="AE41" s="233" t="s">
        <v>52</v>
      </c>
      <c r="AF41" s="233" t="s">
        <v>53</v>
      </c>
      <c r="AG41" s="233" t="s">
        <v>54</v>
      </c>
      <c r="AH41" s="234" t="s">
        <v>31</v>
      </c>
    </row>
    <row r="42" spans="1:34" ht="21" customHeight="1" thickBot="1" x14ac:dyDescent="0.3">
      <c r="A42" s="190">
        <v>1</v>
      </c>
      <c r="B42" s="580" t="s">
        <v>215</v>
      </c>
      <c r="C42" s="581"/>
      <c r="D42" s="581"/>
      <c r="E42" s="191">
        <v>2</v>
      </c>
      <c r="F42" s="191"/>
      <c r="G42" s="191">
        <v>2</v>
      </c>
      <c r="H42" s="192">
        <v>0</v>
      </c>
      <c r="I42" s="192">
        <v>2</v>
      </c>
      <c r="J42" s="192">
        <v>0</v>
      </c>
      <c r="K42" s="192">
        <v>50</v>
      </c>
      <c r="L42" s="193">
        <v>0</v>
      </c>
      <c r="M42" s="193">
        <v>2</v>
      </c>
      <c r="N42" s="193">
        <v>0</v>
      </c>
      <c r="O42" s="194">
        <v>50</v>
      </c>
      <c r="P42" s="195"/>
      <c r="Q42" s="196"/>
      <c r="R42" s="71"/>
      <c r="S42" s="70"/>
      <c r="T42" s="197"/>
      <c r="U42" s="198"/>
      <c r="V42" s="199"/>
      <c r="W42" s="199"/>
      <c r="X42" s="200"/>
      <c r="Y42" s="201"/>
      <c r="Z42" s="202"/>
      <c r="AA42" s="200"/>
      <c r="AB42" s="203">
        <f t="shared" ref="AB42:AB46" si="16">H42+L42+P42+T42+X42</f>
        <v>0</v>
      </c>
      <c r="AC42" s="203">
        <f t="shared" ref="AC42:AC46" si="17">I42+M42+Q42+U42+Y42</f>
        <v>4</v>
      </c>
      <c r="AD42" s="203">
        <f>J42+N42+R42+V42+Z42</f>
        <v>0</v>
      </c>
      <c r="AE42" s="203">
        <f>K42+O42+S42+W42+AA42</f>
        <v>100</v>
      </c>
      <c r="AF42" s="203">
        <f>AB42/AC42</f>
        <v>0</v>
      </c>
      <c r="AG42" s="203">
        <f>AD42/AE42</f>
        <v>0</v>
      </c>
      <c r="AH42" s="204"/>
    </row>
    <row r="43" spans="1:34" ht="21" customHeight="1" thickBot="1" x14ac:dyDescent="0.3">
      <c r="A43" s="72">
        <v>2</v>
      </c>
      <c r="B43" s="580" t="s">
        <v>222</v>
      </c>
      <c r="C43" s="581"/>
      <c r="D43" s="581"/>
      <c r="E43" s="73">
        <v>2</v>
      </c>
      <c r="F43" s="73">
        <v>2</v>
      </c>
      <c r="G43" s="73"/>
      <c r="H43" s="74">
        <v>2</v>
      </c>
      <c r="I43" s="74">
        <v>1</v>
      </c>
      <c r="J43" s="74">
        <v>59</v>
      </c>
      <c r="K43" s="74">
        <v>57</v>
      </c>
      <c r="L43" s="75">
        <v>2</v>
      </c>
      <c r="M43" s="75">
        <v>0</v>
      </c>
      <c r="N43" s="75">
        <v>50</v>
      </c>
      <c r="O43" s="76">
        <v>38</v>
      </c>
      <c r="P43" s="77"/>
      <c r="Q43" s="78"/>
      <c r="R43" s="79"/>
      <c r="S43" s="80"/>
      <c r="T43" s="81"/>
      <c r="U43" s="82"/>
      <c r="V43" s="83"/>
      <c r="W43" s="83"/>
      <c r="X43" s="87"/>
      <c r="Y43" s="85"/>
      <c r="Z43" s="86"/>
      <c r="AA43" s="84"/>
      <c r="AB43" s="101">
        <f t="shared" si="16"/>
        <v>4</v>
      </c>
      <c r="AC43" s="101">
        <f t="shared" si="17"/>
        <v>1</v>
      </c>
      <c r="AD43" s="203">
        <f t="shared" ref="AD43:AD46" si="18">J43+N43+R43+V43+Z43</f>
        <v>109</v>
      </c>
      <c r="AE43" s="101">
        <f>K43+O43+S43+W43+AA43</f>
        <v>95</v>
      </c>
      <c r="AF43" s="101">
        <f>AB43/AC43</f>
        <v>4</v>
      </c>
      <c r="AG43" s="203">
        <f t="shared" ref="AG43:AG46" si="19">AD43/AE43</f>
        <v>1.1473684210526316</v>
      </c>
      <c r="AH43" s="205"/>
    </row>
    <row r="44" spans="1:34" ht="21" customHeight="1" thickBot="1" x14ac:dyDescent="0.3">
      <c r="A44" s="72">
        <v>3</v>
      </c>
      <c r="B44" s="580" t="s">
        <v>212</v>
      </c>
      <c r="C44" s="581"/>
      <c r="D44" s="581"/>
      <c r="E44" s="73">
        <v>2</v>
      </c>
      <c r="F44" s="73">
        <v>1</v>
      </c>
      <c r="G44" s="73">
        <v>1</v>
      </c>
      <c r="H44" s="74">
        <v>1</v>
      </c>
      <c r="I44" s="74">
        <v>2</v>
      </c>
      <c r="J44" s="74">
        <v>57</v>
      </c>
      <c r="K44" s="74">
        <v>59</v>
      </c>
      <c r="L44" s="75">
        <v>2</v>
      </c>
      <c r="M44" s="75">
        <v>0</v>
      </c>
      <c r="N44" s="75">
        <v>50</v>
      </c>
      <c r="O44" s="76">
        <v>0</v>
      </c>
      <c r="P44" s="77"/>
      <c r="Q44" s="78"/>
      <c r="R44" s="79"/>
      <c r="S44" s="80"/>
      <c r="T44" s="81"/>
      <c r="U44" s="82"/>
      <c r="V44" s="83"/>
      <c r="W44" s="83"/>
      <c r="X44" s="84"/>
      <c r="Y44" s="85"/>
      <c r="Z44" s="86"/>
      <c r="AA44" s="84"/>
      <c r="AB44" s="101">
        <f t="shared" si="16"/>
        <v>3</v>
      </c>
      <c r="AC44" s="101">
        <f t="shared" si="17"/>
        <v>2</v>
      </c>
      <c r="AD44" s="203">
        <f t="shared" si="18"/>
        <v>107</v>
      </c>
      <c r="AE44" s="101">
        <f>K44+O44+S44+W44+AA44</f>
        <v>59</v>
      </c>
      <c r="AF44" s="101">
        <f>AB44/AC44</f>
        <v>1.5</v>
      </c>
      <c r="AG44" s="203">
        <f t="shared" si="19"/>
        <v>1.8135593220338984</v>
      </c>
      <c r="AH44" s="205"/>
    </row>
    <row r="45" spans="1:34" ht="21" customHeight="1" thickBot="1" x14ac:dyDescent="0.3">
      <c r="A45" s="72">
        <v>4</v>
      </c>
      <c r="B45" s="580" t="s">
        <v>223</v>
      </c>
      <c r="C45" s="581"/>
      <c r="D45" s="581"/>
      <c r="E45" s="73">
        <v>2</v>
      </c>
      <c r="F45" s="73">
        <v>1</v>
      </c>
      <c r="G45" s="73">
        <v>1</v>
      </c>
      <c r="H45" s="74">
        <v>2</v>
      </c>
      <c r="I45" s="74">
        <v>0</v>
      </c>
      <c r="J45" s="74">
        <v>50</v>
      </c>
      <c r="K45" s="74">
        <v>0</v>
      </c>
      <c r="L45" s="75">
        <v>0</v>
      </c>
      <c r="M45" s="75">
        <v>2</v>
      </c>
      <c r="N45" s="75">
        <v>38</v>
      </c>
      <c r="O45" s="76">
        <v>50</v>
      </c>
      <c r="P45" s="77"/>
      <c r="Q45" s="78"/>
      <c r="R45" s="79"/>
      <c r="S45" s="80"/>
      <c r="T45" s="81"/>
      <c r="U45" s="82"/>
      <c r="V45" s="83"/>
      <c r="W45" s="83"/>
      <c r="X45" s="84"/>
      <c r="Y45" s="85"/>
      <c r="Z45" s="86"/>
      <c r="AA45" s="84"/>
      <c r="AB45" s="101">
        <f t="shared" si="16"/>
        <v>2</v>
      </c>
      <c r="AC45" s="101">
        <f t="shared" si="17"/>
        <v>2</v>
      </c>
      <c r="AD45" s="203">
        <f t="shared" si="18"/>
        <v>88</v>
      </c>
      <c r="AE45" s="101">
        <f>K45+O45+S45+W45+AA45</f>
        <v>50</v>
      </c>
      <c r="AF45" s="101">
        <f>AB45/AC45</f>
        <v>1</v>
      </c>
      <c r="AG45" s="203">
        <f t="shared" si="19"/>
        <v>1.76</v>
      </c>
      <c r="AH45" s="205"/>
    </row>
    <row r="46" spans="1:34" ht="21" customHeight="1" thickBot="1" x14ac:dyDescent="0.3">
      <c r="A46" s="189">
        <v>5</v>
      </c>
      <c r="B46" s="507"/>
      <c r="C46" s="508"/>
      <c r="D46" s="509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6"/>
      <c r="P46" s="236"/>
      <c r="Q46" s="237"/>
      <c r="R46" s="238"/>
      <c r="S46" s="239"/>
      <c r="T46" s="240"/>
      <c r="U46" s="241"/>
      <c r="V46" s="242"/>
      <c r="W46" s="242"/>
      <c r="X46" s="242"/>
      <c r="Y46" s="243"/>
      <c r="Z46" s="244"/>
      <c r="AA46" s="242"/>
      <c r="AB46" s="245">
        <f t="shared" si="16"/>
        <v>0</v>
      </c>
      <c r="AC46" s="245">
        <f t="shared" si="17"/>
        <v>0</v>
      </c>
      <c r="AD46" s="274">
        <f t="shared" si="18"/>
        <v>0</v>
      </c>
      <c r="AE46" s="245">
        <f>K46+O46+S46+W46+AA46</f>
        <v>0</v>
      </c>
      <c r="AF46" s="245" t="e">
        <f>AB46/AC46</f>
        <v>#DIV/0!</v>
      </c>
      <c r="AG46" s="274" t="e">
        <f t="shared" si="19"/>
        <v>#DIV/0!</v>
      </c>
      <c r="AH46" s="246"/>
    </row>
    <row r="47" spans="1:34" ht="21" customHeight="1" thickBot="1" x14ac:dyDescent="0.35">
      <c r="A47" s="39"/>
      <c r="B47" s="287"/>
      <c r="C47" s="287"/>
      <c r="D47" s="287"/>
      <c r="E47" s="40"/>
      <c r="F47" s="285"/>
      <c r="G47" s="285"/>
      <c r="H47" s="40"/>
      <c r="I47" s="285"/>
      <c r="J47" s="285"/>
      <c r="K47" s="40"/>
      <c r="L47" s="285"/>
      <c r="M47" s="285"/>
      <c r="N47" s="285"/>
      <c r="O47" s="90"/>
      <c r="P47" s="47"/>
      <c r="Y47" s="283"/>
      <c r="Z47" s="283"/>
      <c r="AA47" s="283"/>
      <c r="AB47" s="283"/>
      <c r="AC47" s="283"/>
      <c r="AD47" s="283"/>
      <c r="AE47" s="283"/>
    </row>
    <row r="48" spans="1:34" ht="21" customHeight="1" thickBot="1" x14ac:dyDescent="0.3">
      <c r="A48" s="222" t="s">
        <v>225</v>
      </c>
      <c r="B48" s="438" t="s">
        <v>33</v>
      </c>
      <c r="C48" s="439"/>
      <c r="D48" s="440"/>
      <c r="E48" s="223" t="s">
        <v>23</v>
      </c>
      <c r="F48" s="223" t="s">
        <v>24</v>
      </c>
      <c r="G48" s="223" t="s">
        <v>25</v>
      </c>
      <c r="H48" s="224" t="s">
        <v>34</v>
      </c>
      <c r="I48" s="224" t="s">
        <v>35</v>
      </c>
      <c r="J48" s="224" t="s">
        <v>26</v>
      </c>
      <c r="K48" s="224" t="s">
        <v>36</v>
      </c>
      <c r="L48" s="225" t="s">
        <v>37</v>
      </c>
      <c r="M48" s="225" t="s">
        <v>38</v>
      </c>
      <c r="N48" s="225" t="s">
        <v>27</v>
      </c>
      <c r="O48" s="225" t="s">
        <v>39</v>
      </c>
      <c r="P48" s="226" t="s">
        <v>40</v>
      </c>
      <c r="Q48" s="226" t="s">
        <v>41</v>
      </c>
      <c r="R48" s="226" t="s">
        <v>28</v>
      </c>
      <c r="S48" s="226" t="s">
        <v>42</v>
      </c>
      <c r="T48" s="227" t="s">
        <v>43</v>
      </c>
      <c r="U48" s="228" t="s">
        <v>44</v>
      </c>
      <c r="V48" s="229" t="s">
        <v>29</v>
      </c>
      <c r="W48" s="229" t="s">
        <v>45</v>
      </c>
      <c r="X48" s="230" t="s">
        <v>46</v>
      </c>
      <c r="Y48" s="231" t="s">
        <v>47</v>
      </c>
      <c r="Z48" s="232" t="s">
        <v>30</v>
      </c>
      <c r="AA48" s="231" t="s">
        <v>48</v>
      </c>
      <c r="AB48" s="233" t="s">
        <v>49</v>
      </c>
      <c r="AC48" s="233" t="s">
        <v>50</v>
      </c>
      <c r="AD48" s="233" t="s">
        <v>51</v>
      </c>
      <c r="AE48" s="233" t="s">
        <v>52</v>
      </c>
      <c r="AF48" s="233" t="s">
        <v>53</v>
      </c>
      <c r="AG48" s="233" t="s">
        <v>54</v>
      </c>
      <c r="AH48" s="234" t="s">
        <v>31</v>
      </c>
    </row>
    <row r="49" spans="1:34" ht="21" customHeight="1" thickBot="1" x14ac:dyDescent="0.3">
      <c r="A49" s="190">
        <v>1</v>
      </c>
      <c r="B49" s="580" t="s">
        <v>130</v>
      </c>
      <c r="C49" s="581"/>
      <c r="D49" s="581"/>
      <c r="E49" s="191"/>
      <c r="F49" s="191"/>
      <c r="G49" s="191"/>
      <c r="H49" s="192"/>
      <c r="I49" s="192"/>
      <c r="J49" s="192"/>
      <c r="K49" s="192"/>
      <c r="L49" s="193"/>
      <c r="M49" s="193"/>
      <c r="N49" s="193"/>
      <c r="O49" s="194"/>
      <c r="P49" s="195"/>
      <c r="Q49" s="196"/>
      <c r="R49" s="71"/>
      <c r="S49" s="70"/>
      <c r="T49" s="197"/>
      <c r="U49" s="198"/>
      <c r="V49" s="199"/>
      <c r="W49" s="199"/>
      <c r="X49" s="200"/>
      <c r="Y49" s="201"/>
      <c r="Z49" s="202"/>
      <c r="AA49" s="200"/>
      <c r="AB49" s="203">
        <f t="shared" ref="AB49:AB53" si="20">H49+L49+P49+T49+X49</f>
        <v>0</v>
      </c>
      <c r="AC49" s="203">
        <f t="shared" ref="AC49:AC53" si="21">I49+M49+Q49+U49+Y49</f>
        <v>0</v>
      </c>
      <c r="AD49" s="203">
        <f>J49+N49+R49+V49+Z49</f>
        <v>0</v>
      </c>
      <c r="AE49" s="203">
        <f>K49+O49+S49+W49+AA49</f>
        <v>0</v>
      </c>
      <c r="AF49" s="203" t="e">
        <f>AB49/AC49</f>
        <v>#DIV/0!</v>
      </c>
      <c r="AG49" s="203" t="e">
        <f>AD49/AE49</f>
        <v>#DIV/0!</v>
      </c>
      <c r="AH49" s="204"/>
    </row>
    <row r="50" spans="1:34" ht="21" customHeight="1" thickBot="1" x14ac:dyDescent="0.3">
      <c r="A50" s="72">
        <v>2</v>
      </c>
      <c r="B50" s="580" t="s">
        <v>63</v>
      </c>
      <c r="C50" s="581"/>
      <c r="D50" s="581"/>
      <c r="E50" s="73">
        <v>2</v>
      </c>
      <c r="F50" s="73"/>
      <c r="G50" s="73">
        <v>2</v>
      </c>
      <c r="H50" s="74">
        <v>0</v>
      </c>
      <c r="I50" s="74">
        <v>2</v>
      </c>
      <c r="J50" s="74">
        <v>0</v>
      </c>
      <c r="K50" s="74">
        <v>50</v>
      </c>
      <c r="L50" s="75">
        <v>1</v>
      </c>
      <c r="M50" s="75">
        <v>2</v>
      </c>
      <c r="N50" s="75">
        <v>50</v>
      </c>
      <c r="O50" s="76">
        <v>56</v>
      </c>
      <c r="P50" s="77"/>
      <c r="Q50" s="78"/>
      <c r="R50" s="79"/>
      <c r="S50" s="80"/>
      <c r="T50" s="81"/>
      <c r="U50" s="82"/>
      <c r="V50" s="83"/>
      <c r="W50" s="83"/>
      <c r="X50" s="87"/>
      <c r="Y50" s="85"/>
      <c r="Z50" s="86"/>
      <c r="AA50" s="84"/>
      <c r="AB50" s="101">
        <f t="shared" si="20"/>
        <v>1</v>
      </c>
      <c r="AC50" s="101">
        <f t="shared" si="21"/>
        <v>4</v>
      </c>
      <c r="AD50" s="203">
        <f t="shared" ref="AD50:AD53" si="22">J50+N50+R50+V50+Z50</f>
        <v>50</v>
      </c>
      <c r="AE50" s="101">
        <f>K50+O50+S50+W50+AA50</f>
        <v>106</v>
      </c>
      <c r="AF50" s="101">
        <f>AB50/AC50</f>
        <v>0.25</v>
      </c>
      <c r="AG50" s="203">
        <f t="shared" ref="AG50:AG53" si="23">AD50/AE50</f>
        <v>0.47169811320754718</v>
      </c>
      <c r="AH50" s="205"/>
    </row>
    <row r="51" spans="1:34" ht="21" customHeight="1" thickBot="1" x14ac:dyDescent="0.3">
      <c r="A51" s="72">
        <v>3</v>
      </c>
      <c r="B51" s="580" t="s">
        <v>136</v>
      </c>
      <c r="C51" s="581"/>
      <c r="D51" s="581"/>
      <c r="E51" s="73">
        <v>1</v>
      </c>
      <c r="F51" s="73">
        <v>1</v>
      </c>
      <c r="G51" s="73"/>
      <c r="H51" s="74">
        <v>2</v>
      </c>
      <c r="I51" s="74">
        <v>0</v>
      </c>
      <c r="J51" s="74">
        <v>50</v>
      </c>
      <c r="K51" s="74">
        <v>0</v>
      </c>
      <c r="L51" s="75"/>
      <c r="M51" s="75"/>
      <c r="N51" s="75"/>
      <c r="O51" s="76"/>
      <c r="P51" s="77"/>
      <c r="Q51" s="78"/>
      <c r="R51" s="79"/>
      <c r="S51" s="80"/>
      <c r="T51" s="81"/>
      <c r="U51" s="82"/>
      <c r="V51" s="83"/>
      <c r="W51" s="83"/>
      <c r="X51" s="84"/>
      <c r="Y51" s="85"/>
      <c r="Z51" s="86"/>
      <c r="AA51" s="84"/>
      <c r="AB51" s="101">
        <f t="shared" si="20"/>
        <v>2</v>
      </c>
      <c r="AC51" s="101">
        <f t="shared" si="21"/>
        <v>0</v>
      </c>
      <c r="AD51" s="203">
        <f t="shared" si="22"/>
        <v>50</v>
      </c>
      <c r="AE51" s="101">
        <f>K51+O51+S51+W51+AA51</f>
        <v>0</v>
      </c>
      <c r="AF51" s="101" t="e">
        <f>AB51/AC51</f>
        <v>#DIV/0!</v>
      </c>
      <c r="AG51" s="203" t="e">
        <f t="shared" si="23"/>
        <v>#DIV/0!</v>
      </c>
      <c r="AH51" s="205"/>
    </row>
    <row r="52" spans="1:34" ht="21" customHeight="1" thickBot="1" x14ac:dyDescent="0.3">
      <c r="A52" s="72">
        <v>4</v>
      </c>
      <c r="B52" s="580" t="s">
        <v>138</v>
      </c>
      <c r="C52" s="581"/>
      <c r="D52" s="581"/>
      <c r="E52" s="73">
        <v>1</v>
      </c>
      <c r="F52" s="73">
        <v>1</v>
      </c>
      <c r="G52" s="73"/>
      <c r="H52" s="74"/>
      <c r="I52" s="74"/>
      <c r="J52" s="74"/>
      <c r="K52" s="74"/>
      <c r="L52" s="75">
        <v>2</v>
      </c>
      <c r="M52" s="75">
        <v>1</v>
      </c>
      <c r="N52" s="75">
        <v>56</v>
      </c>
      <c r="O52" s="76">
        <v>50</v>
      </c>
      <c r="P52" s="77"/>
      <c r="Q52" s="78"/>
      <c r="R52" s="79"/>
      <c r="S52" s="80"/>
      <c r="T52" s="81"/>
      <c r="U52" s="82"/>
      <c r="V52" s="83"/>
      <c r="W52" s="83"/>
      <c r="X52" s="84"/>
      <c r="Y52" s="85"/>
      <c r="Z52" s="86"/>
      <c r="AA52" s="84"/>
      <c r="AB52" s="101">
        <f t="shared" si="20"/>
        <v>2</v>
      </c>
      <c r="AC52" s="101">
        <f t="shared" si="21"/>
        <v>1</v>
      </c>
      <c r="AD52" s="203">
        <f t="shared" si="22"/>
        <v>56</v>
      </c>
      <c r="AE52" s="101">
        <f>K52+O52+S52+W52+AA52</f>
        <v>50</v>
      </c>
      <c r="AF52" s="101">
        <f>AB52/AC52</f>
        <v>2</v>
      </c>
      <c r="AG52" s="203">
        <f t="shared" si="23"/>
        <v>1.1200000000000001</v>
      </c>
      <c r="AH52" s="205"/>
    </row>
    <row r="53" spans="1:34" ht="21" customHeight="1" thickBot="1" x14ac:dyDescent="0.3">
      <c r="A53" s="189">
        <v>5</v>
      </c>
      <c r="B53" s="507"/>
      <c r="C53" s="508"/>
      <c r="D53" s="509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6"/>
      <c r="P53" s="236"/>
      <c r="Q53" s="237"/>
      <c r="R53" s="238"/>
      <c r="S53" s="239"/>
      <c r="T53" s="240"/>
      <c r="U53" s="241"/>
      <c r="V53" s="242"/>
      <c r="W53" s="242"/>
      <c r="X53" s="242"/>
      <c r="Y53" s="243"/>
      <c r="Z53" s="244"/>
      <c r="AA53" s="242"/>
      <c r="AB53" s="245">
        <f t="shared" si="20"/>
        <v>0</v>
      </c>
      <c r="AC53" s="245">
        <f t="shared" si="21"/>
        <v>0</v>
      </c>
      <c r="AD53" s="274">
        <f t="shared" si="22"/>
        <v>0</v>
      </c>
      <c r="AE53" s="245">
        <f>K53+O53+S53+W53+AA53</f>
        <v>0</v>
      </c>
      <c r="AF53" s="245" t="e">
        <f>AB53/AC53</f>
        <v>#DIV/0!</v>
      </c>
      <c r="AG53" s="274" t="e">
        <f t="shared" si="23"/>
        <v>#DIV/0!</v>
      </c>
      <c r="AH53" s="246"/>
    </row>
    <row r="54" spans="1:34" ht="21" customHeight="1" thickBot="1" x14ac:dyDescent="0.35">
      <c r="A54" s="39"/>
      <c r="B54" s="287"/>
      <c r="C54" s="287"/>
      <c r="D54" s="287"/>
      <c r="E54" s="40"/>
      <c r="F54" s="285"/>
      <c r="G54" s="285"/>
      <c r="H54" s="40"/>
      <c r="I54" s="285"/>
      <c r="J54" s="285"/>
      <c r="K54" s="40"/>
      <c r="L54" s="285"/>
      <c r="M54" s="285"/>
      <c r="N54" s="285"/>
      <c r="O54" s="90"/>
      <c r="P54" s="47"/>
      <c r="Y54" s="283"/>
      <c r="Z54" s="283"/>
      <c r="AA54" s="283"/>
      <c r="AB54" s="283"/>
      <c r="AC54" s="283"/>
      <c r="AD54" s="283"/>
      <c r="AE54" s="283"/>
    </row>
    <row r="55" spans="1:34" ht="21" customHeight="1" thickBot="1" x14ac:dyDescent="0.3">
      <c r="A55" s="222" t="s">
        <v>226</v>
      </c>
      <c r="B55" s="438" t="s">
        <v>33</v>
      </c>
      <c r="C55" s="439"/>
      <c r="D55" s="440"/>
      <c r="E55" s="223" t="s">
        <v>23</v>
      </c>
      <c r="F55" s="223" t="s">
        <v>24</v>
      </c>
      <c r="G55" s="223" t="s">
        <v>25</v>
      </c>
      <c r="H55" s="224" t="s">
        <v>34</v>
      </c>
      <c r="I55" s="224" t="s">
        <v>35</v>
      </c>
      <c r="J55" s="224" t="s">
        <v>26</v>
      </c>
      <c r="K55" s="224" t="s">
        <v>36</v>
      </c>
      <c r="L55" s="225" t="s">
        <v>37</v>
      </c>
      <c r="M55" s="225" t="s">
        <v>38</v>
      </c>
      <c r="N55" s="225" t="s">
        <v>27</v>
      </c>
      <c r="O55" s="225" t="s">
        <v>39</v>
      </c>
      <c r="P55" s="226" t="s">
        <v>40</v>
      </c>
      <c r="Q55" s="226" t="s">
        <v>41</v>
      </c>
      <c r="R55" s="226" t="s">
        <v>28</v>
      </c>
      <c r="S55" s="226" t="s">
        <v>42</v>
      </c>
      <c r="T55" s="227" t="s">
        <v>43</v>
      </c>
      <c r="U55" s="228" t="s">
        <v>44</v>
      </c>
      <c r="V55" s="229" t="s">
        <v>29</v>
      </c>
      <c r="W55" s="229" t="s">
        <v>45</v>
      </c>
      <c r="X55" s="230" t="s">
        <v>46</v>
      </c>
      <c r="Y55" s="231" t="s">
        <v>47</v>
      </c>
      <c r="Z55" s="232" t="s">
        <v>30</v>
      </c>
      <c r="AA55" s="231" t="s">
        <v>48</v>
      </c>
      <c r="AB55" s="233" t="s">
        <v>49</v>
      </c>
      <c r="AC55" s="233" t="s">
        <v>50</v>
      </c>
      <c r="AD55" s="233" t="s">
        <v>51</v>
      </c>
      <c r="AE55" s="233" t="s">
        <v>52</v>
      </c>
      <c r="AF55" s="233" t="s">
        <v>53</v>
      </c>
      <c r="AG55" s="233" t="s">
        <v>54</v>
      </c>
      <c r="AH55" s="234" t="s">
        <v>31</v>
      </c>
    </row>
    <row r="56" spans="1:34" ht="21" customHeight="1" thickBot="1" x14ac:dyDescent="0.3">
      <c r="A56" s="190">
        <v>1</v>
      </c>
      <c r="B56" s="580" t="s">
        <v>216</v>
      </c>
      <c r="C56" s="581"/>
      <c r="D56" s="581"/>
      <c r="E56" s="191">
        <v>2</v>
      </c>
      <c r="F56" s="191">
        <v>2</v>
      </c>
      <c r="G56" s="191"/>
      <c r="H56" s="192">
        <v>2</v>
      </c>
      <c r="I56" s="192">
        <v>0</v>
      </c>
      <c r="J56" s="192">
        <v>50</v>
      </c>
      <c r="K56" s="192">
        <v>29</v>
      </c>
      <c r="L56" s="193">
        <v>2</v>
      </c>
      <c r="M56" s="193">
        <v>0</v>
      </c>
      <c r="N56" s="193">
        <v>50</v>
      </c>
      <c r="O56" s="194">
        <v>38</v>
      </c>
      <c r="P56" s="195"/>
      <c r="Q56" s="196"/>
      <c r="R56" s="71"/>
      <c r="S56" s="70"/>
      <c r="T56" s="197"/>
      <c r="U56" s="198"/>
      <c r="V56" s="199"/>
      <c r="W56" s="199"/>
      <c r="X56" s="200"/>
      <c r="Y56" s="201"/>
      <c r="Z56" s="202"/>
      <c r="AA56" s="200"/>
      <c r="AB56" s="203">
        <f t="shared" ref="AB56:AB60" si="24">H56+L56+P56+T56+X56</f>
        <v>4</v>
      </c>
      <c r="AC56" s="203">
        <f t="shared" ref="AC56:AC60" si="25">I56+M56+Q56+U56+Y56</f>
        <v>0</v>
      </c>
      <c r="AD56" s="203">
        <f>J56+N56+R56+V56+Z56</f>
        <v>100</v>
      </c>
      <c r="AE56" s="203">
        <f>K56+O56+S56+W56+AA56</f>
        <v>67</v>
      </c>
      <c r="AF56" s="203" t="e">
        <f>AB56/AC56</f>
        <v>#DIV/0!</v>
      </c>
      <c r="AG56" s="203">
        <f>AD56/AE56</f>
        <v>1.4925373134328359</v>
      </c>
      <c r="AH56" s="204"/>
    </row>
    <row r="57" spans="1:34" ht="21" customHeight="1" thickBot="1" x14ac:dyDescent="0.3">
      <c r="A57" s="72">
        <v>2</v>
      </c>
      <c r="B57" s="580" t="s">
        <v>128</v>
      </c>
      <c r="C57" s="581"/>
      <c r="D57" s="581"/>
      <c r="E57" s="73">
        <v>1</v>
      </c>
      <c r="F57" s="73"/>
      <c r="G57" s="73">
        <v>1</v>
      </c>
      <c r="H57" s="74">
        <v>0</v>
      </c>
      <c r="I57" s="74">
        <v>2</v>
      </c>
      <c r="J57" s="74">
        <v>29</v>
      </c>
      <c r="K57" s="74">
        <v>50</v>
      </c>
      <c r="L57" s="75"/>
      <c r="M57" s="75"/>
      <c r="N57" s="75"/>
      <c r="O57" s="76"/>
      <c r="P57" s="77"/>
      <c r="Q57" s="78"/>
      <c r="R57" s="79"/>
      <c r="S57" s="80"/>
      <c r="T57" s="81"/>
      <c r="U57" s="82"/>
      <c r="V57" s="83"/>
      <c r="W57" s="83"/>
      <c r="X57" s="87"/>
      <c r="Y57" s="85"/>
      <c r="Z57" s="86"/>
      <c r="AA57" s="84"/>
      <c r="AB57" s="101">
        <f t="shared" si="24"/>
        <v>0</v>
      </c>
      <c r="AC57" s="101">
        <f t="shared" si="25"/>
        <v>2</v>
      </c>
      <c r="AD57" s="203">
        <f t="shared" ref="AD57:AD60" si="26">J57+N57+R57+V57+Z57</f>
        <v>29</v>
      </c>
      <c r="AE57" s="101">
        <f>K57+O57+S57+W57+AA57</f>
        <v>50</v>
      </c>
      <c r="AF57" s="101">
        <f>AB57/AC57</f>
        <v>0</v>
      </c>
      <c r="AG57" s="203">
        <f t="shared" ref="AG57:AG60" si="27">AD57/AE57</f>
        <v>0.57999999999999996</v>
      </c>
      <c r="AH57" s="205"/>
    </row>
    <row r="58" spans="1:34" ht="21" customHeight="1" thickBot="1" x14ac:dyDescent="0.3">
      <c r="A58" s="72">
        <v>3</v>
      </c>
      <c r="B58" s="580" t="s">
        <v>145</v>
      </c>
      <c r="C58" s="581"/>
      <c r="D58" s="581"/>
      <c r="E58" s="73">
        <v>1</v>
      </c>
      <c r="F58" s="73"/>
      <c r="G58" s="73">
        <v>1</v>
      </c>
      <c r="H58" s="74"/>
      <c r="I58" s="74"/>
      <c r="J58" s="74"/>
      <c r="K58" s="74"/>
      <c r="L58" s="75">
        <v>0</v>
      </c>
      <c r="M58" s="75">
        <v>2</v>
      </c>
      <c r="N58" s="75">
        <v>38</v>
      </c>
      <c r="O58" s="76">
        <v>50</v>
      </c>
      <c r="P58" s="77"/>
      <c r="Q58" s="78"/>
      <c r="R58" s="79"/>
      <c r="S58" s="80"/>
      <c r="T58" s="81"/>
      <c r="U58" s="82"/>
      <c r="V58" s="83"/>
      <c r="W58" s="83"/>
      <c r="X58" s="84"/>
      <c r="Y58" s="85"/>
      <c r="Z58" s="86"/>
      <c r="AA58" s="84"/>
      <c r="AB58" s="101">
        <f t="shared" si="24"/>
        <v>0</v>
      </c>
      <c r="AC58" s="101">
        <f t="shared" si="25"/>
        <v>2</v>
      </c>
      <c r="AD58" s="203">
        <f t="shared" si="26"/>
        <v>38</v>
      </c>
      <c r="AE58" s="101">
        <f>K58+O58+S58+W58+AA58</f>
        <v>50</v>
      </c>
      <c r="AF58" s="101">
        <f>AB58/AC58</f>
        <v>0</v>
      </c>
      <c r="AG58" s="203">
        <f t="shared" si="27"/>
        <v>0.76</v>
      </c>
      <c r="AH58" s="205"/>
    </row>
    <row r="59" spans="1:34" ht="21" customHeight="1" thickBot="1" x14ac:dyDescent="0.3">
      <c r="A59" s="290">
        <v>4</v>
      </c>
      <c r="B59" s="587"/>
      <c r="C59" s="588"/>
      <c r="D59" s="589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2"/>
      <c r="P59" s="292"/>
      <c r="Q59" s="293"/>
      <c r="R59" s="294"/>
      <c r="S59" s="295"/>
      <c r="T59" s="296"/>
      <c r="U59" s="297"/>
      <c r="V59" s="298"/>
      <c r="W59" s="298"/>
      <c r="X59" s="298"/>
      <c r="Y59" s="299"/>
      <c r="Z59" s="300"/>
      <c r="AA59" s="298"/>
      <c r="AB59" s="301">
        <f t="shared" si="24"/>
        <v>0</v>
      </c>
      <c r="AC59" s="301">
        <f t="shared" si="25"/>
        <v>0</v>
      </c>
      <c r="AD59" s="274">
        <f t="shared" si="26"/>
        <v>0</v>
      </c>
      <c r="AE59" s="301">
        <f>K59+O59+S59+W59+AA59</f>
        <v>0</v>
      </c>
      <c r="AF59" s="301" t="e">
        <f>AB59/AC59</f>
        <v>#DIV/0!</v>
      </c>
      <c r="AG59" s="274" t="e">
        <f t="shared" si="27"/>
        <v>#DIV/0!</v>
      </c>
      <c r="AH59" s="302"/>
    </row>
    <row r="60" spans="1:34" ht="21" customHeight="1" thickBot="1" x14ac:dyDescent="0.3">
      <c r="A60" s="189">
        <v>5</v>
      </c>
      <c r="B60" s="545"/>
      <c r="C60" s="546"/>
      <c r="D60" s="547"/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36"/>
      <c r="P60" s="236"/>
      <c r="Q60" s="237"/>
      <c r="R60" s="238"/>
      <c r="S60" s="239"/>
      <c r="T60" s="240"/>
      <c r="U60" s="241"/>
      <c r="V60" s="242"/>
      <c r="W60" s="242"/>
      <c r="X60" s="242"/>
      <c r="Y60" s="243"/>
      <c r="Z60" s="244"/>
      <c r="AA60" s="242"/>
      <c r="AB60" s="245">
        <f t="shared" si="24"/>
        <v>0</v>
      </c>
      <c r="AC60" s="245">
        <f t="shared" si="25"/>
        <v>0</v>
      </c>
      <c r="AD60" s="274">
        <f t="shared" si="26"/>
        <v>0</v>
      </c>
      <c r="AE60" s="245">
        <f>K60+O60+S60+W60+AA60</f>
        <v>0</v>
      </c>
      <c r="AF60" s="245" t="e">
        <f>AB60/AC60</f>
        <v>#DIV/0!</v>
      </c>
      <c r="AG60" s="274" t="e">
        <f t="shared" si="27"/>
        <v>#DIV/0!</v>
      </c>
      <c r="AH60" s="246"/>
    </row>
    <row r="61" spans="1:34" ht="21" customHeight="1" x14ac:dyDescent="0.3">
      <c r="A61" s="39"/>
      <c r="B61" s="285"/>
      <c r="C61" s="285"/>
      <c r="D61" s="285"/>
      <c r="E61" s="40"/>
      <c r="F61" s="285"/>
      <c r="G61" s="285"/>
      <c r="H61" s="40"/>
      <c r="I61" s="285"/>
      <c r="J61" s="285"/>
      <c r="K61" s="40"/>
      <c r="L61" s="285"/>
      <c r="M61" s="285"/>
      <c r="N61" s="285"/>
      <c r="O61" s="90"/>
      <c r="P61" s="47"/>
      <c r="Y61" s="283"/>
      <c r="Z61" s="283"/>
      <c r="AA61" s="283"/>
      <c r="AB61" s="283"/>
      <c r="AC61" s="283"/>
      <c r="AD61" s="283"/>
      <c r="AE61" s="283"/>
    </row>
    <row r="62" spans="1:34" ht="20.100000000000001" customHeight="1" thickBot="1" x14ac:dyDescent="0.35">
      <c r="A62" s="447" t="s">
        <v>22</v>
      </c>
      <c r="B62" s="447"/>
      <c r="C62" s="447"/>
      <c r="D62" s="447"/>
      <c r="E62" s="447"/>
      <c r="F62" s="447"/>
      <c r="G62" s="447"/>
      <c r="H62" s="447"/>
      <c r="I62" s="447"/>
      <c r="J62" s="447"/>
      <c r="K62" s="447"/>
      <c r="L62" s="447"/>
      <c r="M62" s="447"/>
      <c r="N62" s="447"/>
      <c r="O62" s="447"/>
      <c r="P62" s="447"/>
      <c r="Q62" s="447"/>
      <c r="R62" s="447"/>
      <c r="S62" s="447"/>
      <c r="T62" s="447"/>
      <c r="U62" s="447"/>
      <c r="V62" s="447"/>
      <c r="W62" s="447"/>
      <c r="Y62" s="104"/>
      <c r="Z62" s="47"/>
      <c r="AA62" s="47"/>
      <c r="AB62" s="47"/>
      <c r="AC62" s="47"/>
      <c r="AD62" s="47"/>
      <c r="AE62" s="47"/>
    </row>
    <row r="63" spans="1:34" ht="37.5" customHeight="1" thickBot="1" x14ac:dyDescent="0.35">
      <c r="A63" s="176" t="s">
        <v>16</v>
      </c>
      <c r="B63" s="284" t="s">
        <v>14</v>
      </c>
      <c r="C63" s="48" t="s">
        <v>4</v>
      </c>
      <c r="D63" s="48" t="s">
        <v>5</v>
      </c>
      <c r="E63" s="488" t="s">
        <v>10</v>
      </c>
      <c r="F63" s="489"/>
      <c r="G63" s="489"/>
      <c r="H63" s="489"/>
      <c r="I63" s="489"/>
      <c r="J63" s="489"/>
      <c r="K63" s="489"/>
      <c r="L63" s="489"/>
      <c r="M63" s="489"/>
      <c r="N63" s="489"/>
      <c r="O63" s="490" t="s">
        <v>7</v>
      </c>
      <c r="P63" s="490"/>
      <c r="Q63" s="491" t="s">
        <v>15</v>
      </c>
      <c r="R63" s="491"/>
      <c r="S63" s="492" t="s">
        <v>55</v>
      </c>
      <c r="T63" s="492"/>
      <c r="U63" s="492"/>
      <c r="V63" s="492"/>
      <c r="W63" s="493"/>
      <c r="Y63" s="88"/>
      <c r="Z63" s="47"/>
      <c r="AA63" s="47"/>
      <c r="AB63" s="47"/>
      <c r="AC63" s="47"/>
      <c r="AD63" s="47"/>
      <c r="AE63" s="47"/>
    </row>
    <row r="64" spans="1:34" ht="20.100000000000001" customHeight="1" x14ac:dyDescent="0.3">
      <c r="A64" s="177"/>
      <c r="B64" s="252">
        <v>45719</v>
      </c>
      <c r="C64" s="178">
        <v>0.41666666666666669</v>
      </c>
      <c r="D64" s="253" t="s">
        <v>71</v>
      </c>
      <c r="E64" s="452" t="s">
        <v>224</v>
      </c>
      <c r="F64" s="452"/>
      <c r="G64" s="452"/>
      <c r="H64" s="452"/>
      <c r="I64" s="452"/>
      <c r="J64" s="496" t="s">
        <v>217</v>
      </c>
      <c r="K64" s="496"/>
      <c r="L64" s="496"/>
      <c r="M64" s="496"/>
      <c r="N64" s="496"/>
      <c r="O64" s="273">
        <v>2</v>
      </c>
      <c r="P64" s="265">
        <v>1</v>
      </c>
      <c r="Q64" s="265">
        <v>57</v>
      </c>
      <c r="R64" s="265">
        <v>58</v>
      </c>
      <c r="S64" s="452" t="s">
        <v>56</v>
      </c>
      <c r="T64" s="452"/>
      <c r="U64" s="452"/>
      <c r="V64" s="452"/>
      <c r="W64" s="453"/>
      <c r="Y64" s="88"/>
      <c r="Z64" s="47"/>
      <c r="AA64" s="47"/>
      <c r="AB64" s="47"/>
      <c r="AC64" s="47"/>
      <c r="AD64" s="47"/>
      <c r="AE64" s="47"/>
    </row>
    <row r="65" spans="1:35" ht="20.100000000000001" customHeight="1" x14ac:dyDescent="0.3">
      <c r="A65" s="181"/>
      <c r="B65" s="68">
        <v>45719</v>
      </c>
      <c r="C65" s="151">
        <v>0.45833333333333331</v>
      </c>
      <c r="D65" s="116" t="s">
        <v>72</v>
      </c>
      <c r="E65" s="445" t="s">
        <v>155</v>
      </c>
      <c r="F65" s="445"/>
      <c r="G65" s="445"/>
      <c r="H65" s="445"/>
      <c r="I65" s="445"/>
      <c r="J65" s="463" t="s">
        <v>144</v>
      </c>
      <c r="K65" s="463"/>
      <c r="L65" s="463"/>
      <c r="M65" s="463"/>
      <c r="N65" s="463"/>
      <c r="O65" s="260">
        <v>0</v>
      </c>
      <c r="P65" s="261">
        <v>2</v>
      </c>
      <c r="Q65" s="261">
        <v>33</v>
      </c>
      <c r="R65" s="261">
        <v>50</v>
      </c>
      <c r="S65" s="445" t="s">
        <v>56</v>
      </c>
      <c r="T65" s="445"/>
      <c r="U65" s="445"/>
      <c r="V65" s="445"/>
      <c r="W65" s="454"/>
      <c r="Y65" s="88"/>
      <c r="Z65" s="47"/>
      <c r="AA65" s="47"/>
      <c r="AB65" s="47"/>
      <c r="AC65" s="47"/>
      <c r="AD65" s="47"/>
      <c r="AE65" s="47"/>
    </row>
    <row r="66" spans="1:35" ht="20.100000000000001" customHeight="1" x14ac:dyDescent="0.3">
      <c r="A66" s="181"/>
      <c r="B66" s="68">
        <v>45719</v>
      </c>
      <c r="C66" s="408">
        <v>0.5</v>
      </c>
      <c r="D66" s="116" t="s">
        <v>73</v>
      </c>
      <c r="E66" s="469" t="s">
        <v>219</v>
      </c>
      <c r="F66" s="469"/>
      <c r="G66" s="469"/>
      <c r="H66" s="469"/>
      <c r="I66" s="469"/>
      <c r="J66" s="463" t="s">
        <v>149</v>
      </c>
      <c r="K66" s="463"/>
      <c r="L66" s="463"/>
      <c r="M66" s="463"/>
      <c r="N66" s="463"/>
      <c r="O66" s="262"/>
      <c r="P66" s="261"/>
      <c r="Q66" s="261"/>
      <c r="R66" s="261"/>
      <c r="S66" s="445" t="s">
        <v>56</v>
      </c>
      <c r="T66" s="445"/>
      <c r="U66" s="445"/>
      <c r="V66" s="445"/>
      <c r="W66" s="454"/>
      <c r="Y66" s="88"/>
      <c r="Z66" s="47"/>
      <c r="AA66" s="47"/>
      <c r="AB66" s="47"/>
      <c r="AC66" s="47"/>
      <c r="AD66" s="47"/>
      <c r="AE66" s="47"/>
    </row>
    <row r="67" spans="1:35" ht="20.100000000000001" customHeight="1" x14ac:dyDescent="0.3">
      <c r="A67" s="181"/>
      <c r="B67" s="68">
        <v>45719</v>
      </c>
      <c r="C67" s="410">
        <v>0.5</v>
      </c>
      <c r="D67" s="369" t="s">
        <v>74</v>
      </c>
      <c r="E67" s="445" t="s">
        <v>214</v>
      </c>
      <c r="F67" s="445"/>
      <c r="G67" s="445"/>
      <c r="H67" s="445"/>
      <c r="I67" s="445"/>
      <c r="J67" s="463" t="s">
        <v>139</v>
      </c>
      <c r="K67" s="463"/>
      <c r="L67" s="463"/>
      <c r="M67" s="463"/>
      <c r="N67" s="463"/>
      <c r="O67" s="262">
        <v>0</v>
      </c>
      <c r="P67" s="261">
        <v>2</v>
      </c>
      <c r="Q67" s="261">
        <v>22</v>
      </c>
      <c r="R67" s="261">
        <v>50</v>
      </c>
      <c r="S67" s="445" t="s">
        <v>56</v>
      </c>
      <c r="T67" s="445"/>
      <c r="U67" s="445"/>
      <c r="V67" s="445"/>
      <c r="W67" s="454"/>
      <c r="Y67" s="105"/>
      <c r="Z67" s="47"/>
      <c r="AA67" s="47"/>
      <c r="AB67" s="47"/>
      <c r="AC67" s="47"/>
      <c r="AD67" s="47"/>
      <c r="AE67" s="47"/>
    </row>
    <row r="68" spans="1:35" ht="20.100000000000001" customHeight="1" x14ac:dyDescent="0.3">
      <c r="A68" s="181"/>
      <c r="B68" s="68">
        <v>45719</v>
      </c>
      <c r="C68" s="411">
        <v>0.54166666666666663</v>
      </c>
      <c r="D68" s="116" t="s">
        <v>75</v>
      </c>
      <c r="E68" s="445" t="s">
        <v>151</v>
      </c>
      <c r="F68" s="445"/>
      <c r="G68" s="445"/>
      <c r="H68" s="445"/>
      <c r="I68" s="445"/>
      <c r="J68" s="463" t="s">
        <v>129</v>
      </c>
      <c r="K68" s="463"/>
      <c r="L68" s="463"/>
      <c r="M68" s="463"/>
      <c r="N68" s="463"/>
      <c r="O68" s="262">
        <v>0</v>
      </c>
      <c r="P68" s="261">
        <v>2</v>
      </c>
      <c r="Q68" s="261">
        <v>28</v>
      </c>
      <c r="R68" s="261">
        <v>50</v>
      </c>
      <c r="S68" s="445" t="s">
        <v>56</v>
      </c>
      <c r="T68" s="445"/>
      <c r="U68" s="445"/>
      <c r="V68" s="445"/>
      <c r="W68" s="454"/>
      <c r="Y68" s="89"/>
      <c r="Z68" s="47"/>
      <c r="AA68" s="47"/>
      <c r="AB68" s="47"/>
      <c r="AC68" s="47"/>
      <c r="AD68" s="47"/>
      <c r="AE68" s="47"/>
    </row>
    <row r="69" spans="1:35" ht="20.100000000000001" customHeight="1" thickBot="1" x14ac:dyDescent="0.35">
      <c r="A69" s="182"/>
      <c r="B69" s="110">
        <v>45719</v>
      </c>
      <c r="C69" s="412">
        <v>0.58333333333333337</v>
      </c>
      <c r="D69" s="254" t="s">
        <v>76</v>
      </c>
      <c r="E69" s="457" t="s">
        <v>218</v>
      </c>
      <c r="F69" s="457"/>
      <c r="G69" s="457"/>
      <c r="H69" s="457"/>
      <c r="I69" s="457"/>
      <c r="J69" s="466" t="s">
        <v>213</v>
      </c>
      <c r="K69" s="466"/>
      <c r="L69" s="466"/>
      <c r="M69" s="466"/>
      <c r="N69" s="466"/>
      <c r="O69" s="263">
        <v>0</v>
      </c>
      <c r="P69" s="263">
        <v>2</v>
      </c>
      <c r="Q69" s="263">
        <v>17</v>
      </c>
      <c r="R69" s="263">
        <v>50</v>
      </c>
      <c r="S69" s="457" t="s">
        <v>56</v>
      </c>
      <c r="T69" s="457"/>
      <c r="U69" s="457"/>
      <c r="V69" s="457"/>
      <c r="W69" s="458"/>
      <c r="Y69" s="89"/>
      <c r="Z69" s="47"/>
      <c r="AA69" s="47"/>
      <c r="AB69" s="47"/>
      <c r="AC69" s="47"/>
      <c r="AD69" s="47"/>
      <c r="AE69" s="47"/>
    </row>
    <row r="70" spans="1:35" ht="20.100000000000001" customHeight="1" x14ac:dyDescent="0.3">
      <c r="A70" s="177"/>
      <c r="B70" s="108">
        <v>45720</v>
      </c>
      <c r="C70" s="178">
        <v>0.41666666666666669</v>
      </c>
      <c r="D70" s="167" t="s">
        <v>107</v>
      </c>
      <c r="E70" s="452" t="s">
        <v>221</v>
      </c>
      <c r="F70" s="452"/>
      <c r="G70" s="452"/>
      <c r="H70" s="452"/>
      <c r="I70" s="452"/>
      <c r="J70" s="496" t="s">
        <v>154</v>
      </c>
      <c r="K70" s="496"/>
      <c r="L70" s="496"/>
      <c r="M70" s="496"/>
      <c r="N70" s="496"/>
      <c r="O70" s="265">
        <v>2</v>
      </c>
      <c r="P70" s="265">
        <v>0</v>
      </c>
      <c r="Q70" s="265">
        <v>50</v>
      </c>
      <c r="R70" s="265">
        <v>30</v>
      </c>
      <c r="S70" s="452" t="s">
        <v>56</v>
      </c>
      <c r="T70" s="452"/>
      <c r="U70" s="452"/>
      <c r="V70" s="452"/>
      <c r="W70" s="453"/>
      <c r="AE70" s="89"/>
      <c r="AF70" s="47"/>
      <c r="AG70" s="47"/>
      <c r="AH70" s="47"/>
      <c r="AI70" s="47"/>
    </row>
    <row r="71" spans="1:35" ht="20.100000000000001" customHeight="1" x14ac:dyDescent="0.3">
      <c r="A71" s="181"/>
      <c r="B71" s="68">
        <v>45720</v>
      </c>
      <c r="C71" s="151">
        <v>0.45833333333333331</v>
      </c>
      <c r="D71" s="369" t="s">
        <v>108</v>
      </c>
      <c r="E71" s="445" t="s">
        <v>227</v>
      </c>
      <c r="F71" s="445"/>
      <c r="G71" s="445"/>
      <c r="H71" s="445"/>
      <c r="I71" s="445"/>
      <c r="J71" s="579" t="s">
        <v>133</v>
      </c>
      <c r="K71" s="579"/>
      <c r="L71" s="579"/>
      <c r="M71" s="579"/>
      <c r="N71" s="579"/>
      <c r="O71" s="261">
        <v>2</v>
      </c>
      <c r="P71" s="261">
        <v>0</v>
      </c>
      <c r="Q71" s="261">
        <v>50</v>
      </c>
      <c r="R71" s="261">
        <v>21</v>
      </c>
      <c r="S71" s="445" t="s">
        <v>56</v>
      </c>
      <c r="T71" s="445"/>
      <c r="U71" s="445"/>
      <c r="V71" s="445"/>
      <c r="W71" s="454"/>
      <c r="AE71" s="89"/>
      <c r="AF71" s="47"/>
      <c r="AG71" s="47"/>
      <c r="AH71" s="47"/>
      <c r="AI71" s="47"/>
    </row>
    <row r="72" spans="1:35" ht="20.100000000000001" customHeight="1" x14ac:dyDescent="0.3">
      <c r="A72" s="181"/>
      <c r="B72" s="68">
        <v>45720</v>
      </c>
      <c r="C72" s="45">
        <v>0.5</v>
      </c>
      <c r="D72" s="116" t="s">
        <v>177</v>
      </c>
      <c r="E72" s="445" t="s">
        <v>143</v>
      </c>
      <c r="F72" s="445"/>
      <c r="G72" s="445"/>
      <c r="H72" s="445"/>
      <c r="I72" s="445"/>
      <c r="J72" s="463" t="s">
        <v>153</v>
      </c>
      <c r="K72" s="463"/>
      <c r="L72" s="463"/>
      <c r="M72" s="463"/>
      <c r="N72" s="463"/>
      <c r="O72" s="261">
        <v>1</v>
      </c>
      <c r="P72" s="261">
        <v>2</v>
      </c>
      <c r="Q72" s="261">
        <v>60</v>
      </c>
      <c r="R72" s="261">
        <v>59</v>
      </c>
      <c r="S72" s="445" t="s">
        <v>56</v>
      </c>
      <c r="T72" s="445"/>
      <c r="U72" s="445"/>
      <c r="V72" s="445"/>
      <c r="W72" s="454"/>
      <c r="AE72" s="89"/>
      <c r="AF72" s="47"/>
      <c r="AG72" s="47"/>
      <c r="AH72" s="47"/>
      <c r="AI72" s="47"/>
    </row>
    <row r="73" spans="1:35" ht="20.100000000000001" customHeight="1" x14ac:dyDescent="0.3">
      <c r="A73" s="181"/>
      <c r="B73" s="68">
        <v>45720</v>
      </c>
      <c r="C73" s="151">
        <v>0.54166666666666663</v>
      </c>
      <c r="D73" s="116" t="s">
        <v>178</v>
      </c>
      <c r="E73" s="445" t="s">
        <v>134</v>
      </c>
      <c r="F73" s="445"/>
      <c r="G73" s="445"/>
      <c r="H73" s="445"/>
      <c r="I73" s="445"/>
      <c r="J73" s="463" t="s">
        <v>220</v>
      </c>
      <c r="K73" s="463"/>
      <c r="L73" s="463"/>
      <c r="M73" s="463"/>
      <c r="N73" s="463"/>
      <c r="O73" s="261">
        <v>1</v>
      </c>
      <c r="P73" s="261">
        <v>2</v>
      </c>
      <c r="Q73" s="261">
        <v>47</v>
      </c>
      <c r="R73" s="261">
        <v>53</v>
      </c>
      <c r="S73" s="445" t="s">
        <v>56</v>
      </c>
      <c r="T73" s="445"/>
      <c r="U73" s="445"/>
      <c r="V73" s="445"/>
      <c r="W73" s="454"/>
      <c r="AE73" s="89"/>
      <c r="AF73" s="47"/>
      <c r="AG73" s="47"/>
      <c r="AH73" s="47"/>
      <c r="AI73" s="47"/>
    </row>
    <row r="74" spans="1:35" ht="20.100000000000001" customHeight="1" x14ac:dyDescent="0.3">
      <c r="A74" s="181"/>
      <c r="B74" s="68">
        <v>45720</v>
      </c>
      <c r="C74" s="45">
        <v>0.58333333333333337</v>
      </c>
      <c r="D74" s="116" t="s">
        <v>229</v>
      </c>
      <c r="E74" s="445" t="s">
        <v>215</v>
      </c>
      <c r="F74" s="445"/>
      <c r="G74" s="445"/>
      <c r="H74" s="445"/>
      <c r="I74" s="445"/>
      <c r="J74" s="463" t="s">
        <v>223</v>
      </c>
      <c r="K74" s="463"/>
      <c r="L74" s="463"/>
      <c r="M74" s="463"/>
      <c r="N74" s="463"/>
      <c r="O74" s="261">
        <v>0</v>
      </c>
      <c r="P74" s="261">
        <v>2</v>
      </c>
      <c r="Q74" s="261">
        <v>0</v>
      </c>
      <c r="R74" s="261">
        <v>50</v>
      </c>
      <c r="S74" s="445" t="s">
        <v>56</v>
      </c>
      <c r="T74" s="445"/>
      <c r="U74" s="445"/>
      <c r="V74" s="445"/>
      <c r="W74" s="454"/>
      <c r="AE74" s="89"/>
      <c r="AF74" s="47"/>
      <c r="AG74" s="47"/>
      <c r="AH74" s="47"/>
      <c r="AI74" s="47"/>
    </row>
    <row r="75" spans="1:35" ht="20.100000000000001" customHeight="1" thickBot="1" x14ac:dyDescent="0.35">
      <c r="A75" s="185"/>
      <c r="B75" s="110">
        <v>45720</v>
      </c>
      <c r="C75" s="111">
        <v>0.625</v>
      </c>
      <c r="D75" s="133" t="s">
        <v>185</v>
      </c>
      <c r="E75" s="569" t="s">
        <v>222</v>
      </c>
      <c r="F75" s="569"/>
      <c r="G75" s="569"/>
      <c r="H75" s="569"/>
      <c r="I75" s="569"/>
      <c r="J75" s="574" t="s">
        <v>212</v>
      </c>
      <c r="K75" s="574"/>
      <c r="L75" s="574"/>
      <c r="M75" s="574"/>
      <c r="N75" s="574"/>
      <c r="O75" s="272">
        <v>2</v>
      </c>
      <c r="P75" s="272">
        <v>1</v>
      </c>
      <c r="Q75" s="272">
        <v>59</v>
      </c>
      <c r="R75" s="272">
        <v>57</v>
      </c>
      <c r="S75" s="569" t="s">
        <v>56</v>
      </c>
      <c r="T75" s="569"/>
      <c r="U75" s="569"/>
      <c r="V75" s="569"/>
      <c r="W75" s="575"/>
      <c r="AE75" s="89"/>
      <c r="AF75" s="47"/>
      <c r="AG75" s="47"/>
      <c r="AH75" s="47"/>
      <c r="AI75" s="47"/>
    </row>
    <row r="76" spans="1:35" ht="20.100000000000001" customHeight="1" x14ac:dyDescent="0.3">
      <c r="A76" s="177"/>
      <c r="B76" s="108">
        <v>45721</v>
      </c>
      <c r="C76" s="414">
        <v>0.41666666666666669</v>
      </c>
      <c r="D76" s="167" t="s">
        <v>230</v>
      </c>
      <c r="E76" s="578" t="s">
        <v>130</v>
      </c>
      <c r="F76" s="578"/>
      <c r="G76" s="578"/>
      <c r="H76" s="578"/>
      <c r="I76" s="578"/>
      <c r="J76" s="496" t="s">
        <v>138</v>
      </c>
      <c r="K76" s="496"/>
      <c r="L76" s="496"/>
      <c r="M76" s="496"/>
      <c r="N76" s="496"/>
      <c r="O76" s="265"/>
      <c r="P76" s="265"/>
      <c r="Q76" s="265"/>
      <c r="R76" s="265"/>
      <c r="S76" s="452" t="s">
        <v>56</v>
      </c>
      <c r="T76" s="452"/>
      <c r="U76" s="452"/>
      <c r="V76" s="452"/>
      <c r="W76" s="453"/>
      <c r="AE76" s="89"/>
      <c r="AF76" s="47"/>
      <c r="AG76" s="47"/>
      <c r="AH76" s="47"/>
      <c r="AI76" s="47"/>
    </row>
    <row r="77" spans="1:35" ht="20.100000000000001" customHeight="1" x14ac:dyDescent="0.3">
      <c r="A77" s="181"/>
      <c r="B77" s="68">
        <v>45721</v>
      </c>
      <c r="C77" s="151">
        <v>0.45833333333333331</v>
      </c>
      <c r="D77" s="116" t="s">
        <v>231</v>
      </c>
      <c r="E77" s="445" t="s">
        <v>63</v>
      </c>
      <c r="F77" s="445"/>
      <c r="G77" s="445"/>
      <c r="H77" s="445"/>
      <c r="I77" s="445"/>
      <c r="J77" s="463" t="s">
        <v>136</v>
      </c>
      <c r="K77" s="463"/>
      <c r="L77" s="463"/>
      <c r="M77" s="463"/>
      <c r="N77" s="463"/>
      <c r="O77" s="261">
        <v>0</v>
      </c>
      <c r="P77" s="261">
        <v>2</v>
      </c>
      <c r="Q77" s="261">
        <v>0</v>
      </c>
      <c r="R77" s="261">
        <v>50</v>
      </c>
      <c r="S77" s="445" t="s">
        <v>56</v>
      </c>
      <c r="T77" s="445"/>
      <c r="U77" s="445"/>
      <c r="V77" s="445"/>
      <c r="W77" s="454"/>
      <c r="AE77" s="89"/>
      <c r="AF77" s="47"/>
      <c r="AG77" s="47"/>
      <c r="AH77" s="47"/>
      <c r="AI77" s="47"/>
    </row>
    <row r="78" spans="1:35" ht="20.100000000000001" customHeight="1" x14ac:dyDescent="0.3">
      <c r="A78" s="181"/>
      <c r="B78" s="68">
        <v>45721</v>
      </c>
      <c r="C78" s="45">
        <v>0.5</v>
      </c>
      <c r="D78" s="116" t="s">
        <v>287</v>
      </c>
      <c r="E78" s="445" t="s">
        <v>216</v>
      </c>
      <c r="F78" s="445"/>
      <c r="G78" s="445"/>
      <c r="H78" s="445"/>
      <c r="I78" s="445"/>
      <c r="J78" s="463" t="s">
        <v>128</v>
      </c>
      <c r="K78" s="463"/>
      <c r="L78" s="463"/>
      <c r="M78" s="463"/>
      <c r="N78" s="463"/>
      <c r="O78" s="46">
        <v>2</v>
      </c>
      <c r="P78" s="46">
        <v>0</v>
      </c>
      <c r="Q78" s="46">
        <v>50</v>
      </c>
      <c r="R78" s="46">
        <v>29</v>
      </c>
      <c r="S78" s="445" t="s">
        <v>56</v>
      </c>
      <c r="T78" s="445"/>
      <c r="U78" s="445"/>
      <c r="V78" s="445"/>
      <c r="W78" s="454"/>
      <c r="AE78" s="89"/>
      <c r="AF78" s="47"/>
      <c r="AG78" s="47"/>
      <c r="AH78" s="47"/>
      <c r="AI78" s="47"/>
    </row>
    <row r="79" spans="1:35" ht="20.100000000000001" customHeight="1" x14ac:dyDescent="0.3">
      <c r="A79" s="181"/>
      <c r="B79" s="68">
        <v>45721</v>
      </c>
      <c r="C79" s="151">
        <v>0.54166666666666663</v>
      </c>
      <c r="D79" s="116" t="s">
        <v>142</v>
      </c>
      <c r="E79" s="445" t="s">
        <v>224</v>
      </c>
      <c r="F79" s="445"/>
      <c r="G79" s="445"/>
      <c r="H79" s="445"/>
      <c r="I79" s="445"/>
      <c r="J79" s="463" t="s">
        <v>144</v>
      </c>
      <c r="K79" s="463"/>
      <c r="L79" s="463"/>
      <c r="M79" s="463"/>
      <c r="N79" s="463"/>
      <c r="O79" s="46">
        <v>1</v>
      </c>
      <c r="P79" s="46">
        <v>2</v>
      </c>
      <c r="Q79" s="46">
        <v>57</v>
      </c>
      <c r="R79" s="46">
        <v>55</v>
      </c>
      <c r="S79" s="445" t="s">
        <v>56</v>
      </c>
      <c r="T79" s="445"/>
      <c r="U79" s="445"/>
      <c r="V79" s="445"/>
      <c r="W79" s="454"/>
      <c r="AE79" s="89"/>
      <c r="AF79" s="47"/>
      <c r="AG79" s="47"/>
      <c r="AH79" s="47"/>
      <c r="AI79" s="47"/>
    </row>
    <row r="80" spans="1:35" ht="20.100000000000001" customHeight="1" x14ac:dyDescent="0.3">
      <c r="A80" s="181"/>
      <c r="B80" s="68">
        <v>45721</v>
      </c>
      <c r="C80" s="45">
        <v>0.58333333333333337</v>
      </c>
      <c r="D80" s="116" t="s">
        <v>83</v>
      </c>
      <c r="E80" s="445" t="s">
        <v>217</v>
      </c>
      <c r="F80" s="445"/>
      <c r="G80" s="445"/>
      <c r="H80" s="445"/>
      <c r="I80" s="445"/>
      <c r="J80" s="463" t="s">
        <v>155</v>
      </c>
      <c r="K80" s="463"/>
      <c r="L80" s="463"/>
      <c r="M80" s="463"/>
      <c r="N80" s="463"/>
      <c r="O80" s="46">
        <v>2</v>
      </c>
      <c r="P80" s="46">
        <v>0</v>
      </c>
      <c r="Q80" s="46">
        <v>50</v>
      </c>
      <c r="R80" s="46">
        <v>30</v>
      </c>
      <c r="S80" s="445" t="s">
        <v>56</v>
      </c>
      <c r="T80" s="445"/>
      <c r="U80" s="445"/>
      <c r="V80" s="445"/>
      <c r="W80" s="454"/>
      <c r="AE80" s="89"/>
      <c r="AF80" s="47"/>
      <c r="AG80" s="47"/>
      <c r="AH80" s="47"/>
      <c r="AI80" s="47"/>
    </row>
    <row r="81" spans="1:35" ht="20.100000000000001" customHeight="1" thickBot="1" x14ac:dyDescent="0.35">
      <c r="A81" s="182"/>
      <c r="B81" s="110">
        <v>45721</v>
      </c>
      <c r="C81" s="409">
        <v>0.625</v>
      </c>
      <c r="D81" s="93" t="s">
        <v>121</v>
      </c>
      <c r="E81" s="465" t="s">
        <v>219</v>
      </c>
      <c r="F81" s="465"/>
      <c r="G81" s="465"/>
      <c r="H81" s="465"/>
      <c r="I81" s="465"/>
      <c r="J81" s="466" t="s">
        <v>139</v>
      </c>
      <c r="K81" s="466"/>
      <c r="L81" s="466"/>
      <c r="M81" s="466"/>
      <c r="N81" s="466"/>
      <c r="O81" s="109"/>
      <c r="P81" s="109"/>
      <c r="Q81" s="109"/>
      <c r="R81" s="109"/>
      <c r="S81" s="457" t="s">
        <v>56</v>
      </c>
      <c r="T81" s="457"/>
      <c r="U81" s="457"/>
      <c r="V81" s="457"/>
      <c r="W81" s="458"/>
      <c r="AE81" s="89"/>
      <c r="AF81" s="47"/>
      <c r="AG81" s="47"/>
      <c r="AH81" s="47"/>
      <c r="AI81" s="47"/>
    </row>
    <row r="82" spans="1:35" ht="20.100000000000001" customHeight="1" x14ac:dyDescent="0.3">
      <c r="A82" s="177"/>
      <c r="B82" s="108">
        <v>45722</v>
      </c>
      <c r="C82" s="414">
        <v>0.41666666666666669</v>
      </c>
      <c r="D82" s="167" t="s">
        <v>85</v>
      </c>
      <c r="E82" s="578" t="s">
        <v>149</v>
      </c>
      <c r="F82" s="578"/>
      <c r="G82" s="578"/>
      <c r="H82" s="578"/>
      <c r="I82" s="578"/>
      <c r="J82" s="496" t="s">
        <v>214</v>
      </c>
      <c r="K82" s="496"/>
      <c r="L82" s="496"/>
      <c r="M82" s="496"/>
      <c r="N82" s="496"/>
      <c r="O82" s="268"/>
      <c r="P82" s="268"/>
      <c r="Q82" s="268"/>
      <c r="R82" s="268"/>
      <c r="S82" s="452" t="s">
        <v>56</v>
      </c>
      <c r="T82" s="452"/>
      <c r="U82" s="452"/>
      <c r="V82" s="452"/>
      <c r="W82" s="453"/>
      <c r="AE82" s="89"/>
      <c r="AF82" s="47"/>
      <c r="AG82" s="47"/>
      <c r="AH82" s="47"/>
      <c r="AI82" s="47"/>
    </row>
    <row r="83" spans="1:35" ht="20.100000000000001" customHeight="1" x14ac:dyDescent="0.3">
      <c r="A83" s="181"/>
      <c r="B83" s="68">
        <v>45722</v>
      </c>
      <c r="C83" s="410">
        <v>0.41666666666666669</v>
      </c>
      <c r="D83" s="116" t="s">
        <v>106</v>
      </c>
      <c r="E83" s="445" t="s">
        <v>151</v>
      </c>
      <c r="F83" s="445"/>
      <c r="G83" s="445"/>
      <c r="H83" s="445"/>
      <c r="I83" s="445"/>
      <c r="J83" s="463" t="s">
        <v>213</v>
      </c>
      <c r="K83" s="463"/>
      <c r="L83" s="463"/>
      <c r="M83" s="463"/>
      <c r="N83" s="463"/>
      <c r="O83" s="46">
        <v>0</v>
      </c>
      <c r="P83" s="46">
        <v>2</v>
      </c>
      <c r="Q83" s="46">
        <v>29</v>
      </c>
      <c r="R83" s="46">
        <v>50</v>
      </c>
      <c r="S83" s="445" t="s">
        <v>56</v>
      </c>
      <c r="T83" s="445"/>
      <c r="U83" s="445"/>
      <c r="V83" s="445"/>
      <c r="W83" s="454"/>
      <c r="AE83" s="89"/>
      <c r="AF83" s="47"/>
      <c r="AG83" s="47"/>
      <c r="AH83" s="47"/>
      <c r="AI83" s="47"/>
    </row>
    <row r="84" spans="1:35" ht="20.100000000000001" customHeight="1" x14ac:dyDescent="0.3">
      <c r="A84" s="181"/>
      <c r="B84" s="68">
        <v>45722</v>
      </c>
      <c r="C84" s="411">
        <v>0.45833333333333331</v>
      </c>
      <c r="D84" s="116" t="s">
        <v>87</v>
      </c>
      <c r="E84" s="445" t="s">
        <v>129</v>
      </c>
      <c r="F84" s="445"/>
      <c r="G84" s="445"/>
      <c r="H84" s="445"/>
      <c r="I84" s="445"/>
      <c r="J84" s="463" t="s">
        <v>218</v>
      </c>
      <c r="K84" s="463"/>
      <c r="L84" s="463"/>
      <c r="M84" s="463"/>
      <c r="N84" s="463"/>
      <c r="O84" s="46">
        <v>2</v>
      </c>
      <c r="P84" s="46">
        <v>0</v>
      </c>
      <c r="Q84" s="46">
        <v>50</v>
      </c>
      <c r="R84" s="46">
        <v>29</v>
      </c>
      <c r="S84" s="445" t="s">
        <v>56</v>
      </c>
      <c r="T84" s="445"/>
      <c r="U84" s="445"/>
      <c r="V84" s="445"/>
      <c r="W84" s="454"/>
      <c r="AE84" s="89"/>
      <c r="AF84" s="47"/>
      <c r="AG84" s="47"/>
      <c r="AH84" s="47"/>
      <c r="AI84" s="47"/>
    </row>
    <row r="85" spans="1:35" ht="20.100000000000001" customHeight="1" x14ac:dyDescent="0.3">
      <c r="A85" s="181"/>
      <c r="B85" s="68">
        <v>45722</v>
      </c>
      <c r="C85" s="410">
        <v>0.5</v>
      </c>
      <c r="D85" s="116" t="s">
        <v>109</v>
      </c>
      <c r="E85" s="445" t="s">
        <v>221</v>
      </c>
      <c r="F85" s="445"/>
      <c r="G85" s="445"/>
      <c r="H85" s="445"/>
      <c r="I85" s="445"/>
      <c r="J85" s="463" t="s">
        <v>133</v>
      </c>
      <c r="K85" s="463"/>
      <c r="L85" s="463"/>
      <c r="M85" s="463"/>
      <c r="N85" s="463"/>
      <c r="O85" s="46">
        <v>2</v>
      </c>
      <c r="P85" s="46">
        <v>0</v>
      </c>
      <c r="Q85" s="46">
        <v>50</v>
      </c>
      <c r="R85" s="46">
        <v>24</v>
      </c>
      <c r="S85" s="445" t="s">
        <v>56</v>
      </c>
      <c r="T85" s="445"/>
      <c r="U85" s="445"/>
      <c r="V85" s="445"/>
      <c r="W85" s="454"/>
      <c r="AE85" s="89"/>
      <c r="AF85" s="47"/>
      <c r="AG85" s="47"/>
      <c r="AH85" s="47"/>
      <c r="AI85" s="47"/>
    </row>
    <row r="86" spans="1:35" ht="20.100000000000001" customHeight="1" x14ac:dyDescent="0.3">
      <c r="A86" s="181"/>
      <c r="B86" s="68">
        <v>45722</v>
      </c>
      <c r="C86" s="411">
        <v>0.54166666666666663</v>
      </c>
      <c r="D86" s="116" t="s">
        <v>110</v>
      </c>
      <c r="E86" s="445" t="s">
        <v>154</v>
      </c>
      <c r="F86" s="445"/>
      <c r="G86" s="445"/>
      <c r="H86" s="445"/>
      <c r="I86" s="445"/>
      <c r="J86" s="463" t="s">
        <v>227</v>
      </c>
      <c r="K86" s="463"/>
      <c r="L86" s="463"/>
      <c r="M86" s="463"/>
      <c r="N86" s="463"/>
      <c r="O86" s="46">
        <v>0</v>
      </c>
      <c r="P86" s="46">
        <v>2</v>
      </c>
      <c r="Q86" s="46">
        <v>35</v>
      </c>
      <c r="R86" s="46">
        <v>50</v>
      </c>
      <c r="S86" s="445" t="s">
        <v>56</v>
      </c>
      <c r="T86" s="445"/>
      <c r="U86" s="445"/>
      <c r="V86" s="445"/>
      <c r="W86" s="454"/>
      <c r="AE86" s="89"/>
      <c r="AF86" s="47"/>
      <c r="AG86" s="47"/>
      <c r="AH86" s="47"/>
      <c r="AI86" s="47"/>
    </row>
    <row r="87" spans="1:35" ht="20.100000000000001" customHeight="1" thickBot="1" x14ac:dyDescent="0.35">
      <c r="A87" s="182"/>
      <c r="B87" s="110">
        <v>45722</v>
      </c>
      <c r="C87" s="412">
        <v>0.58333333333333337</v>
      </c>
      <c r="D87" s="93" t="s">
        <v>180</v>
      </c>
      <c r="E87" s="457" t="s">
        <v>143</v>
      </c>
      <c r="F87" s="457"/>
      <c r="G87" s="457"/>
      <c r="H87" s="457"/>
      <c r="I87" s="457"/>
      <c r="J87" s="466" t="s">
        <v>220</v>
      </c>
      <c r="K87" s="466"/>
      <c r="L87" s="466"/>
      <c r="M87" s="466"/>
      <c r="N87" s="466"/>
      <c r="O87" s="109">
        <v>2</v>
      </c>
      <c r="P87" s="109">
        <v>0</v>
      </c>
      <c r="Q87" s="109">
        <v>50</v>
      </c>
      <c r="R87" s="109">
        <v>40</v>
      </c>
      <c r="S87" s="457" t="s">
        <v>56</v>
      </c>
      <c r="T87" s="457"/>
      <c r="U87" s="457"/>
      <c r="V87" s="457"/>
      <c r="W87" s="458"/>
      <c r="AE87" s="89"/>
      <c r="AF87" s="47"/>
      <c r="AG87" s="47"/>
      <c r="AH87" s="47"/>
      <c r="AI87" s="47"/>
    </row>
    <row r="88" spans="1:35" ht="20.100000000000001" customHeight="1" x14ac:dyDescent="0.3">
      <c r="A88" s="183"/>
      <c r="B88" s="108">
        <v>45723</v>
      </c>
      <c r="C88" s="178">
        <v>0.41666666666666669</v>
      </c>
      <c r="D88" s="102" t="s">
        <v>181</v>
      </c>
      <c r="E88" s="448" t="s">
        <v>153</v>
      </c>
      <c r="F88" s="448"/>
      <c r="G88" s="448"/>
      <c r="H88" s="448"/>
      <c r="I88" s="448"/>
      <c r="J88" s="467" t="s">
        <v>134</v>
      </c>
      <c r="K88" s="467"/>
      <c r="L88" s="467"/>
      <c r="M88" s="467"/>
      <c r="N88" s="467"/>
      <c r="O88" s="107">
        <v>2</v>
      </c>
      <c r="P88" s="107">
        <v>0</v>
      </c>
      <c r="Q88" s="107">
        <v>50</v>
      </c>
      <c r="R88" s="107">
        <v>26</v>
      </c>
      <c r="S88" s="448" t="s">
        <v>56</v>
      </c>
      <c r="T88" s="448"/>
      <c r="U88" s="448"/>
      <c r="V88" s="448"/>
      <c r="W88" s="449"/>
      <c r="AE88" s="89"/>
      <c r="AF88" s="47"/>
      <c r="AG88" s="47"/>
      <c r="AH88" s="47"/>
      <c r="AI88" s="47"/>
    </row>
    <row r="89" spans="1:35" ht="20.100000000000001" customHeight="1" x14ac:dyDescent="0.3">
      <c r="A89" s="181"/>
      <c r="B89" s="68">
        <v>45723</v>
      </c>
      <c r="C89" s="413">
        <v>0.45833333333333331</v>
      </c>
      <c r="D89" s="116" t="s">
        <v>233</v>
      </c>
      <c r="E89" s="469" t="s">
        <v>215</v>
      </c>
      <c r="F89" s="469"/>
      <c r="G89" s="469"/>
      <c r="H89" s="469"/>
      <c r="I89" s="469"/>
      <c r="J89" s="463" t="s">
        <v>212</v>
      </c>
      <c r="K89" s="463"/>
      <c r="L89" s="463"/>
      <c r="M89" s="463"/>
      <c r="N89" s="463"/>
      <c r="O89" s="46">
        <v>0</v>
      </c>
      <c r="P89" s="46">
        <v>2</v>
      </c>
      <c r="Q89" s="46">
        <v>0</v>
      </c>
      <c r="R89" s="46">
        <v>50</v>
      </c>
      <c r="S89" s="445" t="s">
        <v>56</v>
      </c>
      <c r="T89" s="445"/>
      <c r="U89" s="445"/>
      <c r="V89" s="445"/>
      <c r="W89" s="454"/>
      <c r="AE89" s="89"/>
      <c r="AF89" s="47"/>
      <c r="AG89" s="47"/>
      <c r="AH89" s="47"/>
      <c r="AI89" s="47"/>
    </row>
    <row r="90" spans="1:35" ht="20.100000000000001" customHeight="1" x14ac:dyDescent="0.3">
      <c r="A90" s="181"/>
      <c r="B90" s="68">
        <v>45723</v>
      </c>
      <c r="C90" s="45">
        <v>0.5</v>
      </c>
      <c r="D90" s="116" t="s">
        <v>234</v>
      </c>
      <c r="E90" s="445" t="s">
        <v>223</v>
      </c>
      <c r="F90" s="445"/>
      <c r="G90" s="445"/>
      <c r="H90" s="445"/>
      <c r="I90" s="445"/>
      <c r="J90" s="463" t="s">
        <v>222</v>
      </c>
      <c r="K90" s="463"/>
      <c r="L90" s="463"/>
      <c r="M90" s="463"/>
      <c r="N90" s="463"/>
      <c r="O90" s="46">
        <v>0</v>
      </c>
      <c r="P90" s="46">
        <v>2</v>
      </c>
      <c r="Q90" s="46">
        <v>38</v>
      </c>
      <c r="R90" s="46">
        <v>50</v>
      </c>
      <c r="S90" s="445" t="s">
        <v>56</v>
      </c>
      <c r="T90" s="445"/>
      <c r="U90" s="445"/>
      <c r="V90" s="445"/>
      <c r="W90" s="454"/>
      <c r="AE90" s="89"/>
      <c r="AF90" s="47"/>
      <c r="AG90" s="47"/>
      <c r="AH90" s="47"/>
      <c r="AI90" s="47"/>
    </row>
    <row r="91" spans="1:35" ht="20.100000000000001" customHeight="1" x14ac:dyDescent="0.3">
      <c r="A91" s="181"/>
      <c r="B91" s="68">
        <v>45723</v>
      </c>
      <c r="C91" s="413">
        <v>0.54166666666666663</v>
      </c>
      <c r="D91" s="116" t="s">
        <v>235</v>
      </c>
      <c r="E91" s="469" t="s">
        <v>130</v>
      </c>
      <c r="F91" s="469"/>
      <c r="G91" s="469"/>
      <c r="H91" s="469"/>
      <c r="I91" s="469"/>
      <c r="J91" s="463" t="s">
        <v>136</v>
      </c>
      <c r="K91" s="463"/>
      <c r="L91" s="463"/>
      <c r="M91" s="463"/>
      <c r="N91" s="463"/>
      <c r="O91" s="46"/>
      <c r="P91" s="46"/>
      <c r="Q91" s="46"/>
      <c r="R91" s="46"/>
      <c r="S91" s="445" t="s">
        <v>56</v>
      </c>
      <c r="T91" s="445"/>
      <c r="U91" s="445"/>
      <c r="V91" s="445"/>
      <c r="W91" s="454"/>
      <c r="AE91" s="89"/>
      <c r="AF91" s="47"/>
      <c r="AG91" s="47"/>
      <c r="AH91" s="47"/>
      <c r="AI91" s="47"/>
    </row>
    <row r="92" spans="1:35" ht="20.100000000000001" customHeight="1" x14ac:dyDescent="0.3">
      <c r="A92" s="181"/>
      <c r="B92" s="68">
        <v>45723</v>
      </c>
      <c r="C92" s="410">
        <v>0.54166666666666663</v>
      </c>
      <c r="D92" s="116" t="s">
        <v>236</v>
      </c>
      <c r="E92" s="445" t="s">
        <v>138</v>
      </c>
      <c r="F92" s="445"/>
      <c r="G92" s="445"/>
      <c r="H92" s="445"/>
      <c r="I92" s="445"/>
      <c r="J92" s="463" t="s">
        <v>63</v>
      </c>
      <c r="K92" s="463"/>
      <c r="L92" s="463"/>
      <c r="M92" s="463"/>
      <c r="N92" s="463"/>
      <c r="O92" s="46">
        <v>2</v>
      </c>
      <c r="P92" s="46">
        <v>1</v>
      </c>
      <c r="Q92" s="46">
        <v>56</v>
      </c>
      <c r="R92" s="46">
        <v>50</v>
      </c>
      <c r="S92" s="445" t="s">
        <v>56</v>
      </c>
      <c r="T92" s="445"/>
      <c r="U92" s="445"/>
      <c r="V92" s="445"/>
      <c r="W92" s="454"/>
      <c r="AE92" s="89"/>
      <c r="AF92" s="47"/>
      <c r="AG92" s="47"/>
      <c r="AH92" s="47"/>
      <c r="AI92" s="47"/>
    </row>
    <row r="93" spans="1:35" ht="20.100000000000001" customHeight="1" thickBot="1" x14ac:dyDescent="0.35">
      <c r="A93" s="185"/>
      <c r="B93" s="110">
        <v>45723</v>
      </c>
      <c r="C93" s="411">
        <v>0.58333333333333337</v>
      </c>
      <c r="D93" s="133" t="s">
        <v>237</v>
      </c>
      <c r="E93" s="569" t="s">
        <v>145</v>
      </c>
      <c r="F93" s="569"/>
      <c r="G93" s="569"/>
      <c r="H93" s="569"/>
      <c r="I93" s="569"/>
      <c r="J93" s="574" t="s">
        <v>216</v>
      </c>
      <c r="K93" s="574"/>
      <c r="L93" s="574"/>
      <c r="M93" s="574"/>
      <c r="N93" s="574"/>
      <c r="O93" s="269">
        <v>0</v>
      </c>
      <c r="P93" s="269">
        <v>2</v>
      </c>
      <c r="Q93" s="269">
        <v>38</v>
      </c>
      <c r="R93" s="269">
        <v>50</v>
      </c>
      <c r="S93" s="569" t="s">
        <v>56</v>
      </c>
      <c r="T93" s="569"/>
      <c r="U93" s="569"/>
      <c r="V93" s="569"/>
      <c r="W93" s="575"/>
      <c r="AE93" s="89"/>
      <c r="AF93" s="47"/>
      <c r="AG93" s="47"/>
      <c r="AH93" s="47"/>
      <c r="AI93" s="47"/>
    </row>
    <row r="94" spans="1:35" ht="20.100000000000001" customHeight="1" x14ac:dyDescent="0.3">
      <c r="A94" s="314"/>
      <c r="B94" s="108">
        <v>45726</v>
      </c>
      <c r="C94" s="178">
        <v>0.41666666666666669</v>
      </c>
      <c r="D94" s="167" t="s">
        <v>78</v>
      </c>
      <c r="E94" s="452" t="s">
        <v>224</v>
      </c>
      <c r="F94" s="452"/>
      <c r="G94" s="452"/>
      <c r="H94" s="452"/>
      <c r="I94" s="452"/>
      <c r="J94" s="496" t="s">
        <v>155</v>
      </c>
      <c r="K94" s="496"/>
      <c r="L94" s="496"/>
      <c r="M94" s="496"/>
      <c r="N94" s="496"/>
      <c r="O94" s="315"/>
      <c r="P94" s="315"/>
      <c r="Q94" s="315"/>
      <c r="R94" s="315"/>
      <c r="S94" s="452" t="s">
        <v>56</v>
      </c>
      <c r="T94" s="452"/>
      <c r="U94" s="452"/>
      <c r="V94" s="452"/>
      <c r="W94" s="453"/>
      <c r="AE94" s="89"/>
      <c r="AF94" s="47"/>
      <c r="AG94" s="47"/>
      <c r="AH94" s="47"/>
      <c r="AI94" s="47"/>
    </row>
    <row r="95" spans="1:35" ht="20.100000000000001" customHeight="1" x14ac:dyDescent="0.3">
      <c r="A95" s="316"/>
      <c r="B95" s="68">
        <v>45726</v>
      </c>
      <c r="C95" s="151">
        <v>0.45833333333333331</v>
      </c>
      <c r="D95" s="116" t="s">
        <v>96</v>
      </c>
      <c r="E95" s="445" t="s">
        <v>144</v>
      </c>
      <c r="F95" s="445"/>
      <c r="G95" s="445"/>
      <c r="H95" s="445"/>
      <c r="I95" s="445"/>
      <c r="J95" s="463" t="s">
        <v>217</v>
      </c>
      <c r="K95" s="463"/>
      <c r="L95" s="463"/>
      <c r="M95" s="463"/>
      <c r="N95" s="463"/>
      <c r="O95" s="317"/>
      <c r="P95" s="317"/>
      <c r="Q95" s="317"/>
      <c r="R95" s="317"/>
      <c r="S95" s="445" t="s">
        <v>56</v>
      </c>
      <c r="T95" s="445"/>
      <c r="U95" s="445"/>
      <c r="V95" s="445"/>
      <c r="W95" s="454"/>
      <c r="AE95" s="89"/>
      <c r="AF95" s="47"/>
      <c r="AG95" s="47"/>
      <c r="AH95" s="47"/>
      <c r="AI95" s="47"/>
    </row>
    <row r="96" spans="1:35" ht="20.100000000000001" customHeight="1" x14ac:dyDescent="0.3">
      <c r="A96" s="316"/>
      <c r="B96" s="68">
        <v>45726</v>
      </c>
      <c r="C96" s="408">
        <v>0.5</v>
      </c>
      <c r="D96" s="116" t="s">
        <v>80</v>
      </c>
      <c r="E96" s="469" t="s">
        <v>219</v>
      </c>
      <c r="F96" s="469"/>
      <c r="G96" s="469"/>
      <c r="H96" s="469"/>
      <c r="I96" s="469"/>
      <c r="J96" s="463" t="s">
        <v>214</v>
      </c>
      <c r="K96" s="463"/>
      <c r="L96" s="463"/>
      <c r="M96" s="463"/>
      <c r="N96" s="463"/>
      <c r="O96" s="317"/>
      <c r="P96" s="317"/>
      <c r="Q96" s="317"/>
      <c r="R96" s="317"/>
      <c r="S96" s="445" t="s">
        <v>56</v>
      </c>
      <c r="T96" s="445"/>
      <c r="U96" s="445"/>
      <c r="V96" s="445"/>
      <c r="W96" s="454"/>
      <c r="AE96" s="89"/>
      <c r="AF96" s="47"/>
      <c r="AG96" s="47"/>
      <c r="AH96" s="47"/>
      <c r="AI96" s="47"/>
    </row>
    <row r="97" spans="1:35" ht="20.100000000000001" customHeight="1" x14ac:dyDescent="0.3">
      <c r="A97" s="316"/>
      <c r="B97" s="68">
        <v>45726</v>
      </c>
      <c r="C97" s="413">
        <v>0.5</v>
      </c>
      <c r="D97" s="116" t="s">
        <v>98</v>
      </c>
      <c r="E97" s="445" t="s">
        <v>139</v>
      </c>
      <c r="F97" s="445"/>
      <c r="G97" s="445"/>
      <c r="H97" s="445"/>
      <c r="I97" s="445"/>
      <c r="J97" s="464" t="s">
        <v>149</v>
      </c>
      <c r="K97" s="464"/>
      <c r="L97" s="464"/>
      <c r="M97" s="464"/>
      <c r="N97" s="464"/>
      <c r="O97" s="317"/>
      <c r="P97" s="317"/>
      <c r="Q97" s="317"/>
      <c r="R97" s="317"/>
      <c r="S97" s="445" t="s">
        <v>56</v>
      </c>
      <c r="T97" s="445"/>
      <c r="U97" s="445"/>
      <c r="V97" s="445"/>
      <c r="W97" s="454"/>
      <c r="AE97" s="89"/>
      <c r="AF97" s="47"/>
      <c r="AG97" s="47"/>
      <c r="AH97" s="47"/>
      <c r="AI97" s="47"/>
    </row>
    <row r="98" spans="1:35" ht="20.100000000000001" customHeight="1" x14ac:dyDescent="0.3">
      <c r="A98" s="316"/>
      <c r="B98" s="68">
        <v>45726</v>
      </c>
      <c r="C98" s="422">
        <v>0.5</v>
      </c>
      <c r="D98" s="423" t="s">
        <v>82</v>
      </c>
      <c r="E98" s="570" t="s">
        <v>151</v>
      </c>
      <c r="F98" s="570"/>
      <c r="G98" s="570"/>
      <c r="H98" s="570"/>
      <c r="I98" s="570"/>
      <c r="J98" s="571" t="s">
        <v>218</v>
      </c>
      <c r="K98" s="571"/>
      <c r="L98" s="571"/>
      <c r="M98" s="571"/>
      <c r="N98" s="571"/>
      <c r="O98" s="317"/>
      <c r="P98" s="317"/>
      <c r="Q98" s="317"/>
      <c r="R98" s="317"/>
      <c r="S98" s="445" t="s">
        <v>56</v>
      </c>
      <c r="T98" s="445"/>
      <c r="U98" s="445"/>
      <c r="V98" s="445"/>
      <c r="W98" s="454"/>
      <c r="AE98" s="89"/>
      <c r="AF98" s="47"/>
      <c r="AG98" s="47"/>
      <c r="AH98" s="47"/>
      <c r="AI98" s="47"/>
    </row>
    <row r="99" spans="1:35" ht="20.100000000000001" customHeight="1" thickBot="1" x14ac:dyDescent="0.35">
      <c r="A99" s="318"/>
      <c r="B99" s="110">
        <v>45726</v>
      </c>
      <c r="C99" s="424">
        <v>0.54166666666666663</v>
      </c>
      <c r="D99" s="425" t="s">
        <v>100</v>
      </c>
      <c r="E99" s="576" t="s">
        <v>213</v>
      </c>
      <c r="F99" s="576"/>
      <c r="G99" s="576"/>
      <c r="H99" s="576"/>
      <c r="I99" s="576"/>
      <c r="J99" s="577" t="s">
        <v>129</v>
      </c>
      <c r="K99" s="577"/>
      <c r="L99" s="577"/>
      <c r="M99" s="577"/>
      <c r="N99" s="577"/>
      <c r="O99" s="319"/>
      <c r="P99" s="319"/>
      <c r="Q99" s="319"/>
      <c r="R99" s="319"/>
      <c r="S99" s="457" t="s">
        <v>56</v>
      </c>
      <c r="T99" s="457"/>
      <c r="U99" s="457"/>
      <c r="V99" s="457"/>
      <c r="W99" s="458"/>
      <c r="AE99" s="89"/>
      <c r="AF99" s="47"/>
      <c r="AG99" s="47"/>
      <c r="AH99" s="47"/>
      <c r="AI99" s="47"/>
    </row>
    <row r="100" spans="1:35" ht="20.100000000000001" customHeight="1" x14ac:dyDescent="0.3">
      <c r="A100" s="322"/>
      <c r="B100" s="108">
        <v>45727</v>
      </c>
      <c r="C100" s="178">
        <v>0.41666666666666669</v>
      </c>
      <c r="D100" s="102" t="s">
        <v>111</v>
      </c>
      <c r="E100" s="448" t="s">
        <v>221</v>
      </c>
      <c r="F100" s="448"/>
      <c r="G100" s="448"/>
      <c r="H100" s="448"/>
      <c r="I100" s="448"/>
      <c r="J100" s="467" t="s">
        <v>227</v>
      </c>
      <c r="K100" s="467"/>
      <c r="L100" s="467"/>
      <c r="M100" s="467"/>
      <c r="N100" s="467"/>
      <c r="O100" s="323"/>
      <c r="P100" s="323"/>
      <c r="Q100" s="323"/>
      <c r="R100" s="323"/>
      <c r="S100" s="448" t="s">
        <v>56</v>
      </c>
      <c r="T100" s="448"/>
      <c r="U100" s="448"/>
      <c r="V100" s="448"/>
      <c r="W100" s="449"/>
      <c r="AE100" s="89"/>
      <c r="AF100" s="47"/>
      <c r="AG100" s="47"/>
      <c r="AH100" s="47"/>
      <c r="AI100" s="47"/>
    </row>
    <row r="101" spans="1:35" ht="20.100000000000001" customHeight="1" x14ac:dyDescent="0.3">
      <c r="A101" s="316"/>
      <c r="B101" s="68">
        <v>45727</v>
      </c>
      <c r="C101" s="151">
        <v>0.45833333333333331</v>
      </c>
      <c r="D101" s="116" t="s">
        <v>112</v>
      </c>
      <c r="E101" s="445" t="s">
        <v>133</v>
      </c>
      <c r="F101" s="445"/>
      <c r="G101" s="445"/>
      <c r="H101" s="445"/>
      <c r="I101" s="445"/>
      <c r="J101" s="463" t="s">
        <v>154</v>
      </c>
      <c r="K101" s="463"/>
      <c r="L101" s="463"/>
      <c r="M101" s="463"/>
      <c r="N101" s="463"/>
      <c r="O101" s="317"/>
      <c r="P101" s="317"/>
      <c r="Q101" s="317"/>
      <c r="R101" s="317"/>
      <c r="S101" s="445" t="s">
        <v>56</v>
      </c>
      <c r="T101" s="445"/>
      <c r="U101" s="445"/>
      <c r="V101" s="445"/>
      <c r="W101" s="454"/>
      <c r="AE101" s="89"/>
      <c r="AF101" s="47"/>
      <c r="AG101" s="47"/>
      <c r="AH101" s="47"/>
      <c r="AI101" s="47"/>
    </row>
    <row r="102" spans="1:35" ht="20.100000000000001" customHeight="1" x14ac:dyDescent="0.3">
      <c r="A102" s="316"/>
      <c r="B102" s="68">
        <v>45727</v>
      </c>
      <c r="C102" s="45">
        <v>0.5</v>
      </c>
      <c r="D102" s="116" t="s">
        <v>183</v>
      </c>
      <c r="E102" s="445" t="s">
        <v>143</v>
      </c>
      <c r="F102" s="445"/>
      <c r="G102" s="445"/>
      <c r="H102" s="445"/>
      <c r="I102" s="445"/>
      <c r="J102" s="464" t="s">
        <v>134</v>
      </c>
      <c r="K102" s="464"/>
      <c r="L102" s="464"/>
      <c r="M102" s="464"/>
      <c r="N102" s="464"/>
      <c r="O102" s="317"/>
      <c r="P102" s="317"/>
      <c r="Q102" s="317"/>
      <c r="R102" s="317"/>
      <c r="S102" s="445" t="s">
        <v>56</v>
      </c>
      <c r="T102" s="445"/>
      <c r="U102" s="445"/>
      <c r="V102" s="445"/>
      <c r="W102" s="454"/>
      <c r="AE102" s="89"/>
      <c r="AF102" s="47"/>
      <c r="AG102" s="47"/>
      <c r="AH102" s="47"/>
      <c r="AI102" s="47"/>
    </row>
    <row r="103" spans="1:35" ht="20.100000000000001" customHeight="1" x14ac:dyDescent="0.3">
      <c r="A103" s="316"/>
      <c r="B103" s="68">
        <v>45727</v>
      </c>
      <c r="C103" s="151">
        <v>0.54166666666666663</v>
      </c>
      <c r="D103" s="116" t="s">
        <v>184</v>
      </c>
      <c r="E103" s="445" t="s">
        <v>220</v>
      </c>
      <c r="F103" s="445"/>
      <c r="G103" s="445"/>
      <c r="H103" s="445"/>
      <c r="I103" s="445"/>
      <c r="J103" s="445" t="s">
        <v>153</v>
      </c>
      <c r="K103" s="445"/>
      <c r="L103" s="445"/>
      <c r="M103" s="445"/>
      <c r="N103" s="445"/>
      <c r="O103" s="317"/>
      <c r="P103" s="317"/>
      <c r="Q103" s="317"/>
      <c r="R103" s="317"/>
      <c r="S103" s="445" t="s">
        <v>56</v>
      </c>
      <c r="T103" s="445"/>
      <c r="U103" s="445"/>
      <c r="V103" s="445"/>
      <c r="W103" s="454"/>
      <c r="AE103" s="89"/>
      <c r="AF103" s="47"/>
      <c r="AG103" s="47"/>
      <c r="AH103" s="47"/>
      <c r="AI103" s="47"/>
    </row>
    <row r="104" spans="1:35" ht="20.100000000000001" customHeight="1" x14ac:dyDescent="0.3">
      <c r="A104" s="316"/>
      <c r="B104" s="68">
        <v>45727</v>
      </c>
      <c r="C104" s="408">
        <v>0.58333333333333337</v>
      </c>
      <c r="D104" s="116" t="s">
        <v>179</v>
      </c>
      <c r="E104" s="469" t="s">
        <v>215</v>
      </c>
      <c r="F104" s="469"/>
      <c r="G104" s="469"/>
      <c r="H104" s="469"/>
      <c r="I104" s="469"/>
      <c r="J104" s="445" t="s">
        <v>222</v>
      </c>
      <c r="K104" s="445"/>
      <c r="L104" s="445"/>
      <c r="M104" s="445"/>
      <c r="N104" s="445"/>
      <c r="O104" s="317"/>
      <c r="P104" s="317"/>
      <c r="Q104" s="317"/>
      <c r="R104" s="317"/>
      <c r="S104" s="445" t="s">
        <v>56</v>
      </c>
      <c r="T104" s="445"/>
      <c r="U104" s="445"/>
      <c r="V104" s="445"/>
      <c r="W104" s="454"/>
      <c r="AE104" s="89"/>
      <c r="AF104" s="47"/>
      <c r="AG104" s="47"/>
      <c r="AH104" s="47"/>
      <c r="AI104" s="47"/>
    </row>
    <row r="105" spans="1:35" ht="20.100000000000001" customHeight="1" thickBot="1" x14ac:dyDescent="0.35">
      <c r="A105" s="318"/>
      <c r="B105" s="110">
        <v>45727</v>
      </c>
      <c r="C105" s="412">
        <v>0.58333333333333337</v>
      </c>
      <c r="D105" s="426" t="s">
        <v>238</v>
      </c>
      <c r="E105" s="572" t="s">
        <v>212</v>
      </c>
      <c r="F105" s="572"/>
      <c r="G105" s="572"/>
      <c r="H105" s="572"/>
      <c r="I105" s="572"/>
      <c r="J105" s="572" t="s">
        <v>223</v>
      </c>
      <c r="K105" s="572"/>
      <c r="L105" s="572"/>
      <c r="M105" s="572"/>
      <c r="N105" s="572"/>
      <c r="O105" s="319"/>
      <c r="P105" s="319"/>
      <c r="Q105" s="319"/>
      <c r="R105" s="319"/>
      <c r="S105" s="457" t="s">
        <v>56</v>
      </c>
      <c r="T105" s="457"/>
      <c r="U105" s="457"/>
      <c r="V105" s="457"/>
      <c r="W105" s="458"/>
      <c r="AE105" s="89"/>
      <c r="AF105" s="47"/>
      <c r="AG105" s="47"/>
      <c r="AH105" s="47"/>
      <c r="AI105" s="47"/>
    </row>
    <row r="106" spans="1:35" ht="20.100000000000001" customHeight="1" x14ac:dyDescent="0.3">
      <c r="A106" s="322"/>
      <c r="B106" s="108">
        <v>45728</v>
      </c>
      <c r="C106" s="414">
        <v>0.41666666666666669</v>
      </c>
      <c r="D106" s="102" t="s">
        <v>239</v>
      </c>
      <c r="E106" s="573" t="s">
        <v>130</v>
      </c>
      <c r="F106" s="573"/>
      <c r="G106" s="573"/>
      <c r="H106" s="573"/>
      <c r="I106" s="573"/>
      <c r="J106" s="448" t="s">
        <v>63</v>
      </c>
      <c r="K106" s="448"/>
      <c r="L106" s="448"/>
      <c r="M106" s="448"/>
      <c r="N106" s="448"/>
      <c r="O106" s="323"/>
      <c r="P106" s="323"/>
      <c r="Q106" s="323"/>
      <c r="R106" s="323"/>
      <c r="S106" s="448" t="s">
        <v>56</v>
      </c>
      <c r="T106" s="448"/>
      <c r="U106" s="448"/>
      <c r="V106" s="448"/>
      <c r="W106" s="449"/>
      <c r="AE106" s="89"/>
      <c r="AF106" s="47"/>
      <c r="AG106" s="47"/>
      <c r="AH106" s="47"/>
      <c r="AI106" s="47"/>
    </row>
    <row r="107" spans="1:35" ht="20.100000000000001" customHeight="1" x14ac:dyDescent="0.3">
      <c r="A107" s="316"/>
      <c r="B107" s="68">
        <v>45728</v>
      </c>
      <c r="C107" s="151">
        <v>0.45833333333333331</v>
      </c>
      <c r="D107" s="116" t="s">
        <v>240</v>
      </c>
      <c r="E107" s="445" t="s">
        <v>136</v>
      </c>
      <c r="F107" s="445"/>
      <c r="G107" s="445"/>
      <c r="H107" s="445"/>
      <c r="I107" s="445"/>
      <c r="J107" s="445" t="s">
        <v>138</v>
      </c>
      <c r="K107" s="445"/>
      <c r="L107" s="445"/>
      <c r="M107" s="445"/>
      <c r="N107" s="445"/>
      <c r="O107" s="317"/>
      <c r="P107" s="317"/>
      <c r="Q107" s="317"/>
      <c r="R107" s="317"/>
      <c r="S107" s="445" t="s">
        <v>56</v>
      </c>
      <c r="T107" s="445"/>
      <c r="U107" s="445"/>
      <c r="V107" s="445"/>
      <c r="W107" s="454"/>
      <c r="AE107" s="89"/>
      <c r="AF107" s="47"/>
      <c r="AG107" s="47"/>
      <c r="AH107" s="47"/>
      <c r="AI107" s="47"/>
    </row>
    <row r="108" spans="1:35" ht="20.100000000000001" customHeight="1" thickBot="1" x14ac:dyDescent="0.35">
      <c r="A108" s="320"/>
      <c r="B108" s="110">
        <v>45728</v>
      </c>
      <c r="C108" s="45">
        <v>0.5</v>
      </c>
      <c r="D108" s="133" t="s">
        <v>232</v>
      </c>
      <c r="E108" s="569" t="s">
        <v>128</v>
      </c>
      <c r="F108" s="569"/>
      <c r="G108" s="569"/>
      <c r="H108" s="569"/>
      <c r="I108" s="569"/>
      <c r="J108" s="569" t="s">
        <v>145</v>
      </c>
      <c r="K108" s="569"/>
      <c r="L108" s="569"/>
      <c r="M108" s="569"/>
      <c r="N108" s="569"/>
      <c r="O108" s="321"/>
      <c r="P108" s="321"/>
      <c r="Q108" s="321"/>
      <c r="R108" s="321"/>
      <c r="S108" s="569" t="s">
        <v>56</v>
      </c>
      <c r="T108" s="569"/>
      <c r="U108" s="569"/>
      <c r="V108" s="569"/>
      <c r="W108" s="569"/>
      <c r="AE108" s="89"/>
      <c r="AF108" s="47"/>
      <c r="AG108" s="47"/>
      <c r="AH108" s="47"/>
      <c r="AI108" s="47"/>
    </row>
    <row r="109" spans="1:35" ht="20.100000000000001" customHeight="1" x14ac:dyDescent="0.3">
      <c r="A109" s="324"/>
      <c r="B109" s="108">
        <v>45733</v>
      </c>
      <c r="C109" s="178">
        <v>0.41666666666666669</v>
      </c>
      <c r="D109" s="325" t="s">
        <v>198</v>
      </c>
      <c r="E109" s="590" t="s">
        <v>186</v>
      </c>
      <c r="F109" s="590"/>
      <c r="G109" s="590"/>
      <c r="H109" s="590"/>
      <c r="I109" s="590"/>
      <c r="J109" s="590" t="s">
        <v>243</v>
      </c>
      <c r="K109" s="590"/>
      <c r="L109" s="590"/>
      <c r="M109" s="590"/>
      <c r="N109" s="590"/>
      <c r="O109" s="326"/>
      <c r="P109" s="326"/>
      <c r="Q109" s="326"/>
      <c r="R109" s="326"/>
      <c r="S109" s="452" t="s">
        <v>56</v>
      </c>
      <c r="T109" s="452"/>
      <c r="U109" s="452"/>
      <c r="V109" s="452"/>
      <c r="W109" s="453"/>
      <c r="AE109" s="89"/>
      <c r="AF109" s="47"/>
      <c r="AG109" s="47"/>
      <c r="AH109" s="47"/>
      <c r="AI109" s="47"/>
    </row>
    <row r="110" spans="1:35" ht="20.100000000000001" customHeight="1" x14ac:dyDescent="0.3">
      <c r="A110" s="327"/>
      <c r="B110" s="68">
        <v>45733</v>
      </c>
      <c r="C110" s="151">
        <v>0.45833333333333331</v>
      </c>
      <c r="D110" s="328" t="s">
        <v>199</v>
      </c>
      <c r="E110" s="591" t="s">
        <v>139</v>
      </c>
      <c r="F110" s="591"/>
      <c r="G110" s="591"/>
      <c r="H110" s="591"/>
      <c r="I110" s="591"/>
      <c r="J110" s="591" t="s">
        <v>242</v>
      </c>
      <c r="K110" s="591"/>
      <c r="L110" s="591"/>
      <c r="M110" s="591"/>
      <c r="N110" s="591"/>
      <c r="O110" s="329"/>
      <c r="P110" s="329"/>
      <c r="Q110" s="329"/>
      <c r="R110" s="329"/>
      <c r="S110" s="445" t="s">
        <v>56</v>
      </c>
      <c r="T110" s="445"/>
      <c r="U110" s="445"/>
      <c r="V110" s="445"/>
      <c r="W110" s="454"/>
      <c r="AE110" s="89"/>
      <c r="AF110" s="47"/>
      <c r="AG110" s="47"/>
      <c r="AH110" s="47"/>
      <c r="AI110" s="47"/>
    </row>
    <row r="111" spans="1:35" ht="20.100000000000001" customHeight="1" x14ac:dyDescent="0.3">
      <c r="A111" s="327"/>
      <c r="B111" s="68">
        <v>45733</v>
      </c>
      <c r="C111" s="45">
        <v>0.5</v>
      </c>
      <c r="D111" s="328" t="s">
        <v>200</v>
      </c>
      <c r="E111" s="591" t="s">
        <v>188</v>
      </c>
      <c r="F111" s="591"/>
      <c r="G111" s="591"/>
      <c r="H111" s="591"/>
      <c r="I111" s="591"/>
      <c r="J111" s="591" t="s">
        <v>197</v>
      </c>
      <c r="K111" s="591"/>
      <c r="L111" s="591"/>
      <c r="M111" s="591"/>
      <c r="N111" s="591"/>
      <c r="O111" s="329"/>
      <c r="P111" s="329"/>
      <c r="Q111" s="329"/>
      <c r="R111" s="329"/>
      <c r="S111" s="445" t="s">
        <v>56</v>
      </c>
      <c r="T111" s="445"/>
      <c r="U111" s="445"/>
      <c r="V111" s="445"/>
      <c r="W111" s="454"/>
      <c r="AE111" s="89"/>
      <c r="AF111" s="47"/>
      <c r="AG111" s="47"/>
      <c r="AH111" s="47"/>
      <c r="AI111" s="47"/>
    </row>
    <row r="112" spans="1:35" ht="20.100000000000001" customHeight="1" thickBot="1" x14ac:dyDescent="0.35">
      <c r="A112" s="330"/>
      <c r="B112" s="110">
        <v>45733</v>
      </c>
      <c r="C112" s="111">
        <v>0.54166666666666663</v>
      </c>
      <c r="D112" s="331" t="s">
        <v>201</v>
      </c>
      <c r="E112" s="592" t="s">
        <v>189</v>
      </c>
      <c r="F112" s="592"/>
      <c r="G112" s="592"/>
      <c r="H112" s="592"/>
      <c r="I112" s="592"/>
      <c r="J112" s="592" t="s">
        <v>196</v>
      </c>
      <c r="K112" s="592"/>
      <c r="L112" s="592"/>
      <c r="M112" s="592"/>
      <c r="N112" s="592"/>
      <c r="O112" s="332"/>
      <c r="P112" s="332"/>
      <c r="Q112" s="332"/>
      <c r="R112" s="332"/>
      <c r="S112" s="457" t="s">
        <v>56</v>
      </c>
      <c r="T112" s="457"/>
      <c r="U112" s="457"/>
      <c r="V112" s="457"/>
      <c r="W112" s="458"/>
      <c r="AE112" s="89"/>
      <c r="AF112" s="47"/>
      <c r="AG112" s="47"/>
      <c r="AH112" s="47"/>
      <c r="AI112" s="47"/>
    </row>
    <row r="113" spans="1:35" ht="20.100000000000001" customHeight="1" x14ac:dyDescent="0.3">
      <c r="A113" s="365"/>
      <c r="B113" s="108">
        <v>45743</v>
      </c>
      <c r="C113" s="178">
        <v>0.39583333333333331</v>
      </c>
      <c r="D113" s="366" t="s">
        <v>202</v>
      </c>
      <c r="E113" s="593" t="s">
        <v>190</v>
      </c>
      <c r="F113" s="593"/>
      <c r="G113" s="593"/>
      <c r="H113" s="593"/>
      <c r="I113" s="593"/>
      <c r="J113" s="593" t="s">
        <v>195</v>
      </c>
      <c r="K113" s="593"/>
      <c r="L113" s="593"/>
      <c r="M113" s="593"/>
      <c r="N113" s="593"/>
      <c r="O113" s="367"/>
      <c r="P113" s="367"/>
      <c r="Q113" s="367"/>
      <c r="R113" s="367"/>
      <c r="S113" s="448" t="s">
        <v>56</v>
      </c>
      <c r="T113" s="448"/>
      <c r="U113" s="448"/>
      <c r="V113" s="448"/>
      <c r="W113" s="449"/>
      <c r="AE113" s="89"/>
      <c r="AF113" s="47"/>
      <c r="AG113" s="47"/>
      <c r="AH113" s="47"/>
      <c r="AI113" s="47"/>
    </row>
    <row r="114" spans="1:35" ht="20.100000000000001" customHeight="1" x14ac:dyDescent="0.3">
      <c r="A114" s="327"/>
      <c r="B114" s="68">
        <v>45743</v>
      </c>
      <c r="C114" s="151">
        <v>0.4375</v>
      </c>
      <c r="D114" s="328" t="s">
        <v>203</v>
      </c>
      <c r="E114" s="591" t="s">
        <v>191</v>
      </c>
      <c r="F114" s="591"/>
      <c r="G114" s="591"/>
      <c r="H114" s="591"/>
      <c r="I114" s="591"/>
      <c r="J114" s="591" t="s">
        <v>194</v>
      </c>
      <c r="K114" s="591"/>
      <c r="L114" s="591"/>
      <c r="M114" s="591"/>
      <c r="N114" s="591"/>
      <c r="O114" s="329"/>
      <c r="P114" s="329"/>
      <c r="Q114" s="329"/>
      <c r="R114" s="329"/>
      <c r="S114" s="445" t="s">
        <v>56</v>
      </c>
      <c r="T114" s="445"/>
      <c r="U114" s="445"/>
      <c r="V114" s="445"/>
      <c r="W114" s="454"/>
      <c r="AE114" s="89"/>
      <c r="AF114" s="47"/>
      <c r="AG114" s="47"/>
      <c r="AH114" s="47"/>
      <c r="AI114" s="47"/>
    </row>
    <row r="115" spans="1:35" ht="20.100000000000001" customHeight="1" x14ac:dyDescent="0.3">
      <c r="A115" s="327"/>
      <c r="B115" s="68">
        <v>45743</v>
      </c>
      <c r="C115" s="45">
        <v>0.47916666666666669</v>
      </c>
      <c r="D115" s="328" t="s">
        <v>244</v>
      </c>
      <c r="E115" s="591" t="s">
        <v>241</v>
      </c>
      <c r="F115" s="591"/>
      <c r="G115" s="591"/>
      <c r="H115" s="591"/>
      <c r="I115" s="591"/>
      <c r="J115" s="591" t="s">
        <v>214</v>
      </c>
      <c r="K115" s="591"/>
      <c r="L115" s="591"/>
      <c r="M115" s="591"/>
      <c r="N115" s="591"/>
      <c r="O115" s="329"/>
      <c r="P115" s="329"/>
      <c r="Q115" s="329"/>
      <c r="R115" s="329"/>
      <c r="S115" s="445" t="s">
        <v>56</v>
      </c>
      <c r="T115" s="445"/>
      <c r="U115" s="445"/>
      <c r="V115" s="445"/>
      <c r="W115" s="454"/>
      <c r="AE115" s="89"/>
      <c r="AF115" s="47"/>
      <c r="AG115" s="47"/>
      <c r="AH115" s="47"/>
      <c r="AI115" s="47"/>
    </row>
    <row r="116" spans="1:35" ht="20.100000000000001" customHeight="1" thickBot="1" x14ac:dyDescent="0.35">
      <c r="A116" s="330"/>
      <c r="B116" s="110">
        <v>45743</v>
      </c>
      <c r="C116" s="111">
        <v>0.52083333333333337</v>
      </c>
      <c r="D116" s="331" t="s">
        <v>245</v>
      </c>
      <c r="E116" s="592" t="s">
        <v>216</v>
      </c>
      <c r="F116" s="592"/>
      <c r="G116" s="592"/>
      <c r="H116" s="592"/>
      <c r="I116" s="592"/>
      <c r="J116" s="592" t="s">
        <v>192</v>
      </c>
      <c r="K116" s="592"/>
      <c r="L116" s="592"/>
      <c r="M116" s="592"/>
      <c r="N116" s="592"/>
      <c r="O116" s="332"/>
      <c r="P116" s="332"/>
      <c r="Q116" s="332"/>
      <c r="R116" s="332"/>
      <c r="S116" s="457" t="s">
        <v>56</v>
      </c>
      <c r="T116" s="457"/>
      <c r="U116" s="457"/>
      <c r="V116" s="457"/>
      <c r="W116" s="458"/>
      <c r="AE116" s="89"/>
      <c r="AF116" s="47"/>
      <c r="AG116" s="47"/>
      <c r="AH116" s="47"/>
      <c r="AI116" s="47"/>
    </row>
    <row r="117" spans="1:35" ht="20.100000000000001" customHeight="1" x14ac:dyDescent="0.3">
      <c r="A117" s="314"/>
      <c r="B117" s="108">
        <v>45754</v>
      </c>
      <c r="C117" s="178">
        <v>0.39583333333333331</v>
      </c>
      <c r="D117" s="334" t="s">
        <v>248</v>
      </c>
      <c r="E117" s="434" t="s">
        <v>204</v>
      </c>
      <c r="F117" s="434"/>
      <c r="G117" s="434"/>
      <c r="H117" s="434"/>
      <c r="I117" s="434"/>
      <c r="J117" s="434" t="s">
        <v>205</v>
      </c>
      <c r="K117" s="434"/>
      <c r="L117" s="434"/>
      <c r="M117" s="434"/>
      <c r="N117" s="434"/>
      <c r="O117" s="315"/>
      <c r="P117" s="315"/>
      <c r="Q117" s="315"/>
      <c r="R117" s="315"/>
      <c r="S117" s="452" t="s">
        <v>56</v>
      </c>
      <c r="T117" s="452"/>
      <c r="U117" s="452"/>
      <c r="V117" s="452"/>
      <c r="W117" s="453"/>
      <c r="AE117" s="89"/>
      <c r="AF117" s="47"/>
      <c r="AG117" s="47"/>
      <c r="AH117" s="47"/>
      <c r="AI117" s="47"/>
    </row>
    <row r="118" spans="1:35" ht="20.100000000000001" customHeight="1" x14ac:dyDescent="0.3">
      <c r="A118" s="316"/>
      <c r="B118" s="68">
        <v>45754</v>
      </c>
      <c r="C118" s="151">
        <v>0.4375</v>
      </c>
      <c r="D118" s="333" t="s">
        <v>249</v>
      </c>
      <c r="E118" s="432" t="s">
        <v>206</v>
      </c>
      <c r="F118" s="432"/>
      <c r="G118" s="432"/>
      <c r="H118" s="432"/>
      <c r="I118" s="432"/>
      <c r="J118" s="432" t="s">
        <v>207</v>
      </c>
      <c r="K118" s="432"/>
      <c r="L118" s="432"/>
      <c r="M118" s="432"/>
      <c r="N118" s="432"/>
      <c r="O118" s="317"/>
      <c r="P118" s="317"/>
      <c r="Q118" s="317"/>
      <c r="R118" s="317"/>
      <c r="S118" s="445" t="s">
        <v>56</v>
      </c>
      <c r="T118" s="445"/>
      <c r="U118" s="445"/>
      <c r="V118" s="445"/>
      <c r="W118" s="454"/>
      <c r="AE118" s="89"/>
      <c r="AF118" s="47"/>
      <c r="AG118" s="47"/>
      <c r="AH118" s="47"/>
      <c r="AI118" s="47"/>
    </row>
    <row r="119" spans="1:35" ht="20.100000000000001" customHeight="1" x14ac:dyDescent="0.3">
      <c r="A119" s="316"/>
      <c r="B119" s="68">
        <v>45754</v>
      </c>
      <c r="C119" s="45">
        <v>0.47916666666666669</v>
      </c>
      <c r="D119" s="333" t="s">
        <v>250</v>
      </c>
      <c r="E119" s="432" t="s">
        <v>208</v>
      </c>
      <c r="F119" s="432"/>
      <c r="G119" s="432"/>
      <c r="H119" s="432"/>
      <c r="I119" s="432"/>
      <c r="J119" s="432" t="s">
        <v>209</v>
      </c>
      <c r="K119" s="432"/>
      <c r="L119" s="432"/>
      <c r="M119" s="432"/>
      <c r="N119" s="432"/>
      <c r="O119" s="317"/>
      <c r="P119" s="317"/>
      <c r="Q119" s="317"/>
      <c r="R119" s="317"/>
      <c r="S119" s="445" t="s">
        <v>56</v>
      </c>
      <c r="T119" s="445"/>
      <c r="U119" s="445"/>
      <c r="V119" s="445"/>
      <c r="W119" s="454"/>
      <c r="AE119" s="89"/>
      <c r="AF119" s="47"/>
      <c r="AG119" s="47"/>
      <c r="AH119" s="47"/>
      <c r="AI119" s="47"/>
    </row>
    <row r="120" spans="1:35" ht="20.100000000000001" customHeight="1" thickBot="1" x14ac:dyDescent="0.35">
      <c r="A120" s="318"/>
      <c r="B120" s="110">
        <v>45754</v>
      </c>
      <c r="C120" s="111">
        <v>0.52083333333333337</v>
      </c>
      <c r="D120" s="335" t="s">
        <v>251</v>
      </c>
      <c r="E120" s="433" t="s">
        <v>246</v>
      </c>
      <c r="F120" s="433"/>
      <c r="G120" s="433"/>
      <c r="H120" s="433"/>
      <c r="I120" s="433"/>
      <c r="J120" s="433" t="s">
        <v>247</v>
      </c>
      <c r="K120" s="433"/>
      <c r="L120" s="433"/>
      <c r="M120" s="433"/>
      <c r="N120" s="433"/>
      <c r="O120" s="319"/>
      <c r="P120" s="319"/>
      <c r="Q120" s="319"/>
      <c r="R120" s="319"/>
      <c r="S120" s="457" t="s">
        <v>56</v>
      </c>
      <c r="T120" s="457"/>
      <c r="U120" s="457"/>
      <c r="V120" s="457"/>
      <c r="W120" s="458"/>
      <c r="AE120" s="89"/>
      <c r="AF120" s="47"/>
      <c r="AG120" s="47"/>
      <c r="AH120" s="47"/>
      <c r="AI120" s="47"/>
    </row>
    <row r="121" spans="1:35" ht="20.100000000000001" customHeight="1" x14ac:dyDescent="0.3">
      <c r="A121" s="336"/>
      <c r="B121" s="108">
        <v>45756</v>
      </c>
      <c r="C121" s="178">
        <v>0.41666666666666669</v>
      </c>
      <c r="D121" s="337" t="s">
        <v>113</v>
      </c>
      <c r="E121" s="595" t="s">
        <v>252</v>
      </c>
      <c r="F121" s="595"/>
      <c r="G121" s="595"/>
      <c r="H121" s="595"/>
      <c r="I121" s="595"/>
      <c r="J121" s="595" t="s">
        <v>255</v>
      </c>
      <c r="K121" s="595"/>
      <c r="L121" s="595"/>
      <c r="M121" s="595"/>
      <c r="N121" s="595"/>
      <c r="O121" s="338"/>
      <c r="P121" s="338"/>
      <c r="Q121" s="338"/>
      <c r="R121" s="338"/>
      <c r="S121" s="452" t="s">
        <v>56</v>
      </c>
      <c r="T121" s="452"/>
      <c r="U121" s="452"/>
      <c r="V121" s="452"/>
      <c r="W121" s="453"/>
      <c r="AE121" s="89"/>
      <c r="AF121" s="47"/>
      <c r="AG121" s="47"/>
      <c r="AH121" s="47"/>
      <c r="AI121" s="47"/>
    </row>
    <row r="122" spans="1:35" ht="20.100000000000001" customHeight="1" thickBot="1" x14ac:dyDescent="0.35">
      <c r="A122" s="339"/>
      <c r="B122" s="110">
        <v>45756</v>
      </c>
      <c r="C122" s="151">
        <v>0.45833333333333331</v>
      </c>
      <c r="D122" s="340" t="s">
        <v>113</v>
      </c>
      <c r="E122" s="594" t="s">
        <v>253</v>
      </c>
      <c r="F122" s="594"/>
      <c r="G122" s="594"/>
      <c r="H122" s="594"/>
      <c r="I122" s="594"/>
      <c r="J122" s="594" t="s">
        <v>254</v>
      </c>
      <c r="K122" s="594"/>
      <c r="L122" s="594"/>
      <c r="M122" s="594"/>
      <c r="N122" s="594"/>
      <c r="O122" s="341"/>
      <c r="P122" s="341"/>
      <c r="Q122" s="341"/>
      <c r="R122" s="341"/>
      <c r="S122" s="457" t="s">
        <v>56</v>
      </c>
      <c r="T122" s="457"/>
      <c r="U122" s="457"/>
      <c r="V122" s="457"/>
      <c r="W122" s="458"/>
      <c r="AE122" s="89"/>
      <c r="AF122" s="47"/>
      <c r="AG122" s="47"/>
      <c r="AH122" s="47"/>
      <c r="AI122" s="47"/>
    </row>
    <row r="123" spans="1:35" ht="20.100000000000001" customHeight="1" x14ac:dyDescent="0.3">
      <c r="A123" s="336"/>
      <c r="B123" s="108">
        <v>45758</v>
      </c>
      <c r="C123" s="178">
        <v>0.41666666666666669</v>
      </c>
      <c r="D123" s="337" t="s">
        <v>113</v>
      </c>
      <c r="E123" s="595" t="s">
        <v>252</v>
      </c>
      <c r="F123" s="595"/>
      <c r="G123" s="595"/>
      <c r="H123" s="595"/>
      <c r="I123" s="595"/>
      <c r="J123" s="595" t="s">
        <v>254</v>
      </c>
      <c r="K123" s="595"/>
      <c r="L123" s="595"/>
      <c r="M123" s="595"/>
      <c r="N123" s="595"/>
      <c r="O123" s="338"/>
      <c r="P123" s="338"/>
      <c r="Q123" s="338"/>
      <c r="R123" s="338"/>
      <c r="S123" s="452" t="s">
        <v>56</v>
      </c>
      <c r="T123" s="452"/>
      <c r="U123" s="452"/>
      <c r="V123" s="452"/>
      <c r="W123" s="453"/>
      <c r="AE123" s="89"/>
      <c r="AF123" s="47"/>
      <c r="AG123" s="47"/>
      <c r="AH123" s="47"/>
      <c r="AI123" s="47"/>
    </row>
    <row r="124" spans="1:35" ht="20.100000000000001" customHeight="1" thickBot="1" x14ac:dyDescent="0.35">
      <c r="A124" s="339"/>
      <c r="B124" s="110">
        <v>45758</v>
      </c>
      <c r="C124" s="151">
        <v>0.45833333333333331</v>
      </c>
      <c r="D124" s="340" t="s">
        <v>113</v>
      </c>
      <c r="E124" s="596" t="s">
        <v>255</v>
      </c>
      <c r="F124" s="596"/>
      <c r="G124" s="596"/>
      <c r="H124" s="596"/>
      <c r="I124" s="596"/>
      <c r="J124" s="594" t="s">
        <v>253</v>
      </c>
      <c r="K124" s="594"/>
      <c r="L124" s="594"/>
      <c r="M124" s="594"/>
      <c r="N124" s="594"/>
      <c r="O124" s="341"/>
      <c r="P124" s="341"/>
      <c r="Q124" s="341"/>
      <c r="R124" s="341"/>
      <c r="S124" s="457" t="s">
        <v>56</v>
      </c>
      <c r="T124" s="457"/>
      <c r="U124" s="457"/>
      <c r="V124" s="457"/>
      <c r="W124" s="458"/>
      <c r="AE124" s="89"/>
      <c r="AF124" s="47"/>
      <c r="AG124" s="47"/>
      <c r="AH124" s="47"/>
      <c r="AI124" s="47"/>
    </row>
    <row r="125" spans="1:35" ht="20.100000000000001" customHeight="1" x14ac:dyDescent="0.3">
      <c r="A125" s="314"/>
      <c r="B125" s="108">
        <v>45761</v>
      </c>
      <c r="C125" s="178">
        <v>0.41666666666666669</v>
      </c>
      <c r="D125" s="337" t="s">
        <v>113</v>
      </c>
      <c r="E125" s="595" t="s">
        <v>252</v>
      </c>
      <c r="F125" s="595"/>
      <c r="G125" s="595"/>
      <c r="H125" s="595"/>
      <c r="I125" s="595"/>
      <c r="J125" s="595" t="s">
        <v>253</v>
      </c>
      <c r="K125" s="595"/>
      <c r="L125" s="595"/>
      <c r="M125" s="595"/>
      <c r="N125" s="595"/>
      <c r="O125" s="315"/>
      <c r="P125" s="315"/>
      <c r="Q125" s="315"/>
      <c r="R125" s="315"/>
      <c r="S125" s="452" t="s">
        <v>56</v>
      </c>
      <c r="T125" s="452"/>
      <c r="U125" s="452"/>
      <c r="V125" s="452"/>
      <c r="W125" s="453"/>
      <c r="AE125" s="89"/>
      <c r="AF125" s="47"/>
      <c r="AG125" s="47"/>
      <c r="AH125" s="47"/>
      <c r="AI125" s="47"/>
    </row>
    <row r="126" spans="1:35" ht="20.100000000000001" customHeight="1" thickBot="1" x14ac:dyDescent="0.35">
      <c r="A126" s="182"/>
      <c r="B126" s="110">
        <v>45761</v>
      </c>
      <c r="C126" s="151">
        <v>0.45833333333333331</v>
      </c>
      <c r="D126" s="340" t="s">
        <v>113</v>
      </c>
      <c r="E126" s="594" t="s">
        <v>254</v>
      </c>
      <c r="F126" s="594"/>
      <c r="G126" s="594"/>
      <c r="H126" s="594"/>
      <c r="I126" s="594"/>
      <c r="J126" s="596" t="s">
        <v>255</v>
      </c>
      <c r="K126" s="596"/>
      <c r="L126" s="596"/>
      <c r="M126" s="596"/>
      <c r="N126" s="596"/>
      <c r="O126" s="319"/>
      <c r="P126" s="319"/>
      <c r="Q126" s="319"/>
      <c r="R126" s="319"/>
      <c r="S126" s="457" t="s">
        <v>56</v>
      </c>
      <c r="T126" s="457"/>
      <c r="U126" s="457"/>
      <c r="V126" s="457"/>
      <c r="W126" s="458"/>
      <c r="AE126" s="89"/>
      <c r="AF126" s="47"/>
      <c r="AG126" s="47"/>
      <c r="AH126" s="47"/>
      <c r="AI126" s="47"/>
    </row>
    <row r="127" spans="1:35" ht="15.95" customHeight="1" x14ac:dyDescent="0.3">
      <c r="A127" s="479" t="s">
        <v>22</v>
      </c>
      <c r="B127" s="480"/>
      <c r="C127" s="480"/>
      <c r="D127" s="480"/>
      <c r="E127" s="480"/>
      <c r="F127" s="480"/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80"/>
      <c r="R127" s="480"/>
      <c r="S127" s="480"/>
      <c r="T127" s="480"/>
      <c r="U127" s="480"/>
      <c r="V127" s="480"/>
      <c r="W127" s="480"/>
      <c r="AE127" s="89"/>
      <c r="AF127" s="47"/>
      <c r="AG127" s="47"/>
      <c r="AH127" s="47"/>
      <c r="AI127" s="47"/>
    </row>
    <row r="128" spans="1:35" ht="15.95" customHeight="1" x14ac:dyDescent="0.2">
      <c r="A128" s="479"/>
      <c r="B128" s="480"/>
      <c r="C128" s="480"/>
      <c r="D128" s="480"/>
      <c r="E128" s="480"/>
      <c r="F128" s="480"/>
      <c r="G128" s="480"/>
      <c r="H128" s="480"/>
      <c r="I128" s="480"/>
      <c r="J128" s="480"/>
      <c r="K128" s="480"/>
      <c r="L128" s="480"/>
      <c r="M128" s="480"/>
      <c r="N128" s="480"/>
      <c r="O128" s="480"/>
      <c r="P128" s="480"/>
      <c r="Q128" s="480"/>
      <c r="R128" s="480"/>
      <c r="S128" s="480"/>
      <c r="T128" s="480"/>
      <c r="U128" s="480"/>
      <c r="V128" s="480"/>
      <c r="W128" s="480"/>
    </row>
    <row r="129" spans="1:23" ht="15.95" customHeight="1" x14ac:dyDescent="0.2">
      <c r="A129" s="481" t="s">
        <v>21</v>
      </c>
      <c r="B129" s="482"/>
      <c r="C129" s="482"/>
      <c r="D129" s="482"/>
      <c r="E129" s="482"/>
      <c r="F129" s="482"/>
      <c r="G129" s="482"/>
      <c r="H129" s="482"/>
      <c r="I129" s="482"/>
      <c r="J129" s="482"/>
      <c r="K129" s="482"/>
      <c r="L129" s="482"/>
      <c r="M129" s="482"/>
      <c r="N129" s="482"/>
      <c r="O129" s="482"/>
      <c r="P129" s="482"/>
      <c r="Q129" s="482"/>
      <c r="R129" s="482"/>
      <c r="S129" s="482"/>
      <c r="T129" s="482"/>
      <c r="U129" s="482"/>
      <c r="V129" s="482"/>
      <c r="W129" s="482"/>
    </row>
    <row r="130" spans="1:23" ht="15.95" customHeight="1" x14ac:dyDescent="0.2">
      <c r="A130" s="481"/>
      <c r="B130" s="482"/>
      <c r="C130" s="482"/>
      <c r="D130" s="482"/>
      <c r="E130" s="482"/>
      <c r="F130" s="482"/>
      <c r="G130" s="482"/>
      <c r="H130" s="482"/>
      <c r="I130" s="482"/>
      <c r="J130" s="482"/>
      <c r="K130" s="482"/>
      <c r="L130" s="482"/>
      <c r="M130" s="482"/>
      <c r="N130" s="482"/>
      <c r="O130" s="482"/>
      <c r="P130" s="482"/>
      <c r="Q130" s="482"/>
      <c r="R130" s="482"/>
      <c r="S130" s="482"/>
      <c r="T130" s="482"/>
      <c r="U130" s="482"/>
      <c r="V130" s="482"/>
      <c r="W130" s="482"/>
    </row>
    <row r="131" spans="1:23" ht="15.95" customHeight="1" x14ac:dyDescent="0.2">
      <c r="A131" s="481"/>
      <c r="B131" s="482"/>
      <c r="C131" s="482"/>
      <c r="D131" s="482"/>
      <c r="E131" s="482"/>
      <c r="F131" s="482"/>
      <c r="G131" s="482"/>
      <c r="H131" s="482"/>
      <c r="I131" s="482"/>
      <c r="J131" s="482"/>
      <c r="K131" s="482"/>
      <c r="L131" s="482"/>
      <c r="M131" s="482"/>
      <c r="N131" s="482"/>
      <c r="O131" s="482"/>
      <c r="P131" s="482"/>
      <c r="Q131" s="482"/>
      <c r="R131" s="482"/>
      <c r="S131" s="482"/>
      <c r="T131" s="482"/>
      <c r="U131" s="482"/>
      <c r="V131" s="482"/>
      <c r="W131" s="482"/>
    </row>
    <row r="132" spans="1:23" ht="15.95" customHeight="1" x14ac:dyDescent="0.2">
      <c r="A132" s="481"/>
      <c r="B132" s="482"/>
      <c r="C132" s="482"/>
      <c r="D132" s="482"/>
      <c r="E132" s="482"/>
      <c r="F132" s="482"/>
      <c r="G132" s="482"/>
      <c r="H132" s="482"/>
      <c r="I132" s="482"/>
      <c r="J132" s="482"/>
      <c r="K132" s="482"/>
      <c r="L132" s="482"/>
      <c r="M132" s="482"/>
      <c r="N132" s="482"/>
      <c r="O132" s="482"/>
      <c r="P132" s="482"/>
      <c r="Q132" s="482"/>
      <c r="R132" s="482"/>
      <c r="S132" s="482"/>
      <c r="T132" s="482"/>
      <c r="U132" s="482"/>
      <c r="V132" s="482"/>
      <c r="W132" s="482"/>
    </row>
    <row r="133" spans="1:23" ht="15.95" customHeight="1" thickBot="1" x14ac:dyDescent="0.25">
      <c r="A133" s="483"/>
      <c r="B133" s="484"/>
      <c r="C133" s="484"/>
      <c r="D133" s="484"/>
      <c r="E133" s="484"/>
      <c r="F133" s="484"/>
      <c r="G133" s="484"/>
      <c r="H133" s="484"/>
      <c r="I133" s="484"/>
      <c r="J133" s="484"/>
      <c r="K133" s="484"/>
      <c r="L133" s="484"/>
      <c r="M133" s="484"/>
      <c r="N133" s="484"/>
      <c r="O133" s="484"/>
      <c r="P133" s="484"/>
      <c r="Q133" s="484"/>
      <c r="R133" s="484"/>
      <c r="S133" s="484"/>
      <c r="T133" s="484"/>
      <c r="U133" s="484"/>
      <c r="V133" s="484"/>
      <c r="W133" s="484"/>
    </row>
    <row r="134" spans="1:23" x14ac:dyDescent="0.2">
      <c r="A134" s="473" t="s">
        <v>59</v>
      </c>
      <c r="B134" s="474"/>
      <c r="C134" s="474"/>
      <c r="D134" s="474"/>
      <c r="E134" s="474"/>
      <c r="F134" s="474"/>
      <c r="G134" s="474"/>
      <c r="H134" s="474"/>
      <c r="I134" s="474"/>
      <c r="J134" s="474"/>
      <c r="K134" s="474"/>
      <c r="L134" s="474"/>
      <c r="M134" s="474"/>
      <c r="N134" s="474"/>
      <c r="O134" s="474"/>
      <c r="P134" s="474"/>
      <c r="Q134" s="474"/>
      <c r="R134" s="474"/>
      <c r="S134" s="474"/>
      <c r="T134" s="474"/>
      <c r="U134" s="474"/>
      <c r="V134" s="474"/>
      <c r="W134" s="475"/>
    </row>
    <row r="135" spans="1:23" ht="195" customHeight="1" thickBot="1" x14ac:dyDescent="0.25">
      <c r="A135" s="476"/>
      <c r="B135" s="477"/>
      <c r="C135" s="477"/>
      <c r="D135" s="477"/>
      <c r="E135" s="477"/>
      <c r="F135" s="477"/>
      <c r="G135" s="477"/>
      <c r="H135" s="477"/>
      <c r="I135" s="477"/>
      <c r="J135" s="477"/>
      <c r="K135" s="477"/>
      <c r="L135" s="477"/>
      <c r="M135" s="477"/>
      <c r="N135" s="477"/>
      <c r="O135" s="477"/>
      <c r="P135" s="477"/>
      <c r="Q135" s="477"/>
      <c r="R135" s="477"/>
      <c r="S135" s="477"/>
      <c r="T135" s="477"/>
      <c r="U135" s="477"/>
      <c r="V135" s="477"/>
      <c r="W135" s="478"/>
    </row>
  </sheetData>
  <mergeCells count="253">
    <mergeCell ref="A62:W62"/>
    <mergeCell ref="E122:I122"/>
    <mergeCell ref="J122:N122"/>
    <mergeCell ref="S122:W122"/>
    <mergeCell ref="E125:I125"/>
    <mergeCell ref="J125:N125"/>
    <mergeCell ref="S125:W125"/>
    <mergeCell ref="E126:I126"/>
    <mergeCell ref="J126:N126"/>
    <mergeCell ref="S126:W126"/>
    <mergeCell ref="E123:I123"/>
    <mergeCell ref="E124:I124"/>
    <mergeCell ref="J123:N123"/>
    <mergeCell ref="J124:N124"/>
    <mergeCell ref="S123:W123"/>
    <mergeCell ref="S124:W124"/>
    <mergeCell ref="E119:I119"/>
    <mergeCell ref="J119:N119"/>
    <mergeCell ref="S119:W119"/>
    <mergeCell ref="E120:I120"/>
    <mergeCell ref="J120:N120"/>
    <mergeCell ref="S120:W120"/>
    <mergeCell ref="E121:I121"/>
    <mergeCell ref="J121:N121"/>
    <mergeCell ref="S121:W121"/>
    <mergeCell ref="E116:I116"/>
    <mergeCell ref="J116:N116"/>
    <mergeCell ref="S116:W116"/>
    <mergeCell ref="E117:I117"/>
    <mergeCell ref="J117:N117"/>
    <mergeCell ref="S117:W117"/>
    <mergeCell ref="E118:I118"/>
    <mergeCell ref="J118:N118"/>
    <mergeCell ref="S118:W118"/>
    <mergeCell ref="E113:I113"/>
    <mergeCell ref="J113:N113"/>
    <mergeCell ref="S113:W113"/>
    <mergeCell ref="E114:I114"/>
    <mergeCell ref="J114:N114"/>
    <mergeCell ref="S114:W114"/>
    <mergeCell ref="E115:I115"/>
    <mergeCell ref="J115:N115"/>
    <mergeCell ref="S115:W115"/>
    <mergeCell ref="S109:W109"/>
    <mergeCell ref="E110:I110"/>
    <mergeCell ref="J110:N110"/>
    <mergeCell ref="S110:W110"/>
    <mergeCell ref="E111:I111"/>
    <mergeCell ref="J111:N111"/>
    <mergeCell ref="S111:W111"/>
    <mergeCell ref="E112:I112"/>
    <mergeCell ref="J112:N112"/>
    <mergeCell ref="S112:W112"/>
    <mergeCell ref="B53:D53"/>
    <mergeCell ref="B55:D55"/>
    <mergeCell ref="B56:D56"/>
    <mergeCell ref="B57:D57"/>
    <mergeCell ref="B58:D58"/>
    <mergeCell ref="B59:D59"/>
    <mergeCell ref="B60:D60"/>
    <mergeCell ref="E109:I109"/>
    <mergeCell ref="J109:N109"/>
    <mergeCell ref="E66:I66"/>
    <mergeCell ref="J66:N66"/>
    <mergeCell ref="E70:I70"/>
    <mergeCell ref="J70:N70"/>
    <mergeCell ref="E74:I74"/>
    <mergeCell ref="J74:N74"/>
    <mergeCell ref="E78:I78"/>
    <mergeCell ref="J78:N78"/>
    <mergeCell ref="E85:I85"/>
    <mergeCell ref="J85:N85"/>
    <mergeCell ref="E80:I80"/>
    <mergeCell ref="J80:N80"/>
    <mergeCell ref="E90:I90"/>
    <mergeCell ref="J90:N90"/>
    <mergeCell ref="E96:I96"/>
    <mergeCell ref="B35:D35"/>
    <mergeCell ref="B36:D36"/>
    <mergeCell ref="B37:D37"/>
    <mergeCell ref="B38:D38"/>
    <mergeCell ref="B10:D10"/>
    <mergeCell ref="B11:D11"/>
    <mergeCell ref="B13:D13"/>
    <mergeCell ref="B14:D14"/>
    <mergeCell ref="B15:D15"/>
    <mergeCell ref="B16:D16"/>
    <mergeCell ref="B30:D30"/>
    <mergeCell ref="B6:D6"/>
    <mergeCell ref="B7:D7"/>
    <mergeCell ref="B8:D8"/>
    <mergeCell ref="B9:D9"/>
    <mergeCell ref="B24:D24"/>
    <mergeCell ref="B25:D25"/>
    <mergeCell ref="B27:D27"/>
    <mergeCell ref="B28:D28"/>
    <mergeCell ref="B29:D29"/>
    <mergeCell ref="B17:D17"/>
    <mergeCell ref="B18:D18"/>
    <mergeCell ref="B20:D20"/>
    <mergeCell ref="B21:D21"/>
    <mergeCell ref="B22:D22"/>
    <mergeCell ref="B23:D23"/>
    <mergeCell ref="Y33:AE33"/>
    <mergeCell ref="E63:N63"/>
    <mergeCell ref="O63:P63"/>
    <mergeCell ref="Q63:R63"/>
    <mergeCell ref="S63:W63"/>
    <mergeCell ref="B31:D31"/>
    <mergeCell ref="B32:D32"/>
    <mergeCell ref="B33:D33"/>
    <mergeCell ref="F33:G33"/>
    <mergeCell ref="I33:J33"/>
    <mergeCell ref="L33:N33"/>
    <mergeCell ref="B39:D39"/>
    <mergeCell ref="B41:D41"/>
    <mergeCell ref="B42:D42"/>
    <mergeCell ref="B43:D43"/>
    <mergeCell ref="B44:D44"/>
    <mergeCell ref="B45:D45"/>
    <mergeCell ref="B46:D46"/>
    <mergeCell ref="B48:D48"/>
    <mergeCell ref="B49:D49"/>
    <mergeCell ref="B50:D50"/>
    <mergeCell ref="B51:D51"/>
    <mergeCell ref="B52:D52"/>
    <mergeCell ref="B34:D34"/>
    <mergeCell ref="S66:W66"/>
    <mergeCell ref="E67:I67"/>
    <mergeCell ref="J67:N67"/>
    <mergeCell ref="S67:W67"/>
    <mergeCell ref="E64:I64"/>
    <mergeCell ref="J64:N64"/>
    <mergeCell ref="S64:W64"/>
    <mergeCell ref="E65:I65"/>
    <mergeCell ref="J65:N65"/>
    <mergeCell ref="S65:W65"/>
    <mergeCell ref="S70:W70"/>
    <mergeCell ref="E71:I71"/>
    <mergeCell ref="J71:N71"/>
    <mergeCell ref="S71:W71"/>
    <mergeCell ref="E68:I68"/>
    <mergeCell ref="J68:N68"/>
    <mergeCell ref="S68:W68"/>
    <mergeCell ref="E69:I69"/>
    <mergeCell ref="J69:N69"/>
    <mergeCell ref="S69:W69"/>
    <mergeCell ref="S74:W74"/>
    <mergeCell ref="E75:I75"/>
    <mergeCell ref="J75:N75"/>
    <mergeCell ref="S75:W75"/>
    <mergeCell ref="E72:I72"/>
    <mergeCell ref="J72:N72"/>
    <mergeCell ref="S72:W72"/>
    <mergeCell ref="E73:I73"/>
    <mergeCell ref="J73:N73"/>
    <mergeCell ref="S73:W73"/>
    <mergeCell ref="E83:I83"/>
    <mergeCell ref="J83:N83"/>
    <mergeCell ref="S83:W83"/>
    <mergeCell ref="S78:W78"/>
    <mergeCell ref="E76:I76"/>
    <mergeCell ref="J76:N76"/>
    <mergeCell ref="S76:W76"/>
    <mergeCell ref="E77:I77"/>
    <mergeCell ref="J77:N77"/>
    <mergeCell ref="S77:W77"/>
    <mergeCell ref="E79:I79"/>
    <mergeCell ref="J79:N79"/>
    <mergeCell ref="S79:W79"/>
    <mergeCell ref="S102:W102"/>
    <mergeCell ref="E99:I99"/>
    <mergeCell ref="J99:N99"/>
    <mergeCell ref="S99:W99"/>
    <mergeCell ref="E100:I100"/>
    <mergeCell ref="J100:N100"/>
    <mergeCell ref="S100:W100"/>
    <mergeCell ref="S80:W80"/>
    <mergeCell ref="E81:I81"/>
    <mergeCell ref="J81:N81"/>
    <mergeCell ref="S81:W81"/>
    <mergeCell ref="E84:I84"/>
    <mergeCell ref="J84:N84"/>
    <mergeCell ref="S84:W84"/>
    <mergeCell ref="E89:I89"/>
    <mergeCell ref="J89:N89"/>
    <mergeCell ref="S89:W89"/>
    <mergeCell ref="S85:W85"/>
    <mergeCell ref="E86:I86"/>
    <mergeCell ref="J86:N86"/>
    <mergeCell ref="S86:W86"/>
    <mergeCell ref="E82:I82"/>
    <mergeCell ref="J82:N82"/>
    <mergeCell ref="S82:W82"/>
    <mergeCell ref="S90:W90"/>
    <mergeCell ref="E87:I87"/>
    <mergeCell ref="J87:N87"/>
    <mergeCell ref="S87:W87"/>
    <mergeCell ref="E88:I88"/>
    <mergeCell ref="J88:N88"/>
    <mergeCell ref="S88:W88"/>
    <mergeCell ref="E95:I95"/>
    <mergeCell ref="J95:N95"/>
    <mergeCell ref="S95:W95"/>
    <mergeCell ref="S92:W92"/>
    <mergeCell ref="A3:S3"/>
    <mergeCell ref="A2:S2"/>
    <mergeCell ref="E91:I91"/>
    <mergeCell ref="J91:N91"/>
    <mergeCell ref="S91:W91"/>
    <mergeCell ref="E92:I92"/>
    <mergeCell ref="E107:I107"/>
    <mergeCell ref="J107:N107"/>
    <mergeCell ref="S107:W107"/>
    <mergeCell ref="E105:I105"/>
    <mergeCell ref="J105:N105"/>
    <mergeCell ref="S105:W105"/>
    <mergeCell ref="E106:I106"/>
    <mergeCell ref="J106:N106"/>
    <mergeCell ref="S106:W106"/>
    <mergeCell ref="E103:I103"/>
    <mergeCell ref="J103:N103"/>
    <mergeCell ref="S103:W103"/>
    <mergeCell ref="J92:N92"/>
    <mergeCell ref="J96:N96"/>
    <mergeCell ref="S96:W96"/>
    <mergeCell ref="E93:I93"/>
    <mergeCell ref="J93:N93"/>
    <mergeCell ref="S93:W93"/>
    <mergeCell ref="A134:W135"/>
    <mergeCell ref="A4:S4"/>
    <mergeCell ref="E108:I108"/>
    <mergeCell ref="J108:N108"/>
    <mergeCell ref="S108:W108"/>
    <mergeCell ref="E94:I94"/>
    <mergeCell ref="J94:N94"/>
    <mergeCell ref="S94:W94"/>
    <mergeCell ref="A129:W133"/>
    <mergeCell ref="E97:I97"/>
    <mergeCell ref="J97:N97"/>
    <mergeCell ref="S97:W97"/>
    <mergeCell ref="E98:I98"/>
    <mergeCell ref="J98:N98"/>
    <mergeCell ref="S98:W98"/>
    <mergeCell ref="A127:W128"/>
    <mergeCell ref="E104:I104"/>
    <mergeCell ref="J104:N104"/>
    <mergeCell ref="S104:W104"/>
    <mergeCell ref="E101:I101"/>
    <mergeCell ref="J101:N101"/>
    <mergeCell ref="S101:W101"/>
    <mergeCell ref="E102:I102"/>
    <mergeCell ref="J102:N102"/>
  </mergeCells>
  <pageMargins left="0.7" right="0.7" top="0.75" bottom="0.75" header="0.3" footer="0.3"/>
  <pageSetup paperSize="9" scale="51" orientation="portrait" verticalDpi="0" r:id="rId1"/>
  <colBreaks count="1" manualBreakCount="1">
    <brk id="2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122"/>
  <sheetViews>
    <sheetView topLeftCell="A42" zoomScale="90" zoomScaleNormal="90" workbookViewId="0">
      <selection activeCell="Q64" sqref="Q64"/>
    </sheetView>
  </sheetViews>
  <sheetFormatPr defaultRowHeight="12.75" x14ac:dyDescent="0.2"/>
  <cols>
    <col min="1" max="1" width="7" style="38" customWidth="1"/>
    <col min="2" max="2" width="13.5703125" style="35" customWidth="1"/>
    <col min="3" max="3" width="8.28515625" style="23" customWidth="1"/>
    <col min="4" max="4" width="12" style="23" customWidth="1"/>
    <col min="5" max="9" width="6.7109375" style="23" customWidth="1"/>
    <col min="10" max="10" width="6.7109375" style="43" customWidth="1"/>
    <col min="11" max="11" width="6.7109375" style="23" customWidth="1"/>
    <col min="12" max="13" width="6.7109375" style="67" customWidth="1"/>
    <col min="14" max="14" width="6.7109375" style="36" customWidth="1"/>
    <col min="15" max="34" width="6.7109375" style="23" customWidth="1"/>
    <col min="35" max="16384" width="9.140625" style="23"/>
  </cols>
  <sheetData>
    <row r="1" spans="1:34" x14ac:dyDescent="0.2">
      <c r="A1" s="23"/>
      <c r="B1" s="23"/>
      <c r="J1" s="23"/>
    </row>
    <row r="2" spans="1:34" ht="18.75" x14ac:dyDescent="0.3">
      <c r="A2" s="437" t="s">
        <v>146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</row>
    <row r="3" spans="1:34" ht="18.75" x14ac:dyDescent="0.3">
      <c r="A3" s="437" t="s">
        <v>228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</row>
    <row r="4" spans="1:34" ht="21" customHeight="1" x14ac:dyDescent="0.3">
      <c r="A4" s="437" t="s">
        <v>150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</row>
    <row r="5" spans="1:34" ht="21" customHeight="1" thickBot="1" x14ac:dyDescent="0.35">
      <c r="A5" s="35"/>
      <c r="C5" s="35"/>
      <c r="D5" s="35"/>
      <c r="E5" s="35"/>
      <c r="F5" s="35"/>
      <c r="G5" s="35"/>
      <c r="H5" s="35"/>
      <c r="I5" s="35"/>
      <c r="J5" s="23"/>
      <c r="O5" s="88"/>
    </row>
    <row r="6" spans="1:34" ht="21" customHeight="1" thickBot="1" x14ac:dyDescent="0.3">
      <c r="A6" s="222" t="s">
        <v>32</v>
      </c>
      <c r="B6" s="510" t="s">
        <v>33</v>
      </c>
      <c r="C6" s="511"/>
      <c r="D6" s="512"/>
      <c r="E6" s="223" t="s">
        <v>23</v>
      </c>
      <c r="F6" s="223" t="s">
        <v>24</v>
      </c>
      <c r="G6" s="223" t="s">
        <v>25</v>
      </c>
      <c r="H6" s="224" t="s">
        <v>34</v>
      </c>
      <c r="I6" s="224" t="s">
        <v>35</v>
      </c>
      <c r="J6" s="224" t="s">
        <v>26</v>
      </c>
      <c r="K6" s="224" t="s">
        <v>36</v>
      </c>
      <c r="L6" s="225" t="s">
        <v>37</v>
      </c>
      <c r="M6" s="225" t="s">
        <v>38</v>
      </c>
      <c r="N6" s="225" t="s">
        <v>27</v>
      </c>
      <c r="O6" s="225" t="s">
        <v>39</v>
      </c>
      <c r="P6" s="226" t="s">
        <v>40</v>
      </c>
      <c r="Q6" s="226" t="s">
        <v>41</v>
      </c>
      <c r="R6" s="226" t="s">
        <v>28</v>
      </c>
      <c r="S6" s="226" t="s">
        <v>42</v>
      </c>
      <c r="T6" s="227" t="s">
        <v>43</v>
      </c>
      <c r="U6" s="228" t="s">
        <v>44</v>
      </c>
      <c r="V6" s="229" t="s">
        <v>29</v>
      </c>
      <c r="W6" s="229" t="s">
        <v>45</v>
      </c>
      <c r="X6" s="230" t="s">
        <v>46</v>
      </c>
      <c r="Y6" s="231" t="s">
        <v>47</v>
      </c>
      <c r="Z6" s="232" t="s">
        <v>30</v>
      </c>
      <c r="AA6" s="231" t="s">
        <v>48</v>
      </c>
      <c r="AB6" s="233" t="s">
        <v>49</v>
      </c>
      <c r="AC6" s="233" t="s">
        <v>50</v>
      </c>
      <c r="AD6" s="233" t="s">
        <v>51</v>
      </c>
      <c r="AE6" s="233" t="s">
        <v>52</v>
      </c>
      <c r="AF6" s="233" t="s">
        <v>53</v>
      </c>
      <c r="AG6" s="233" t="s">
        <v>54</v>
      </c>
      <c r="AH6" s="234" t="s">
        <v>31</v>
      </c>
    </row>
    <row r="7" spans="1:34" ht="21" customHeight="1" x14ac:dyDescent="0.25">
      <c r="A7" s="310">
        <v>1</v>
      </c>
      <c r="B7" s="609" t="s">
        <v>262</v>
      </c>
      <c r="C7" s="610"/>
      <c r="D7" s="610"/>
      <c r="E7" s="191"/>
      <c r="F7" s="191"/>
      <c r="G7" s="191"/>
      <c r="H7" s="192"/>
      <c r="I7" s="192"/>
      <c r="J7" s="192"/>
      <c r="K7" s="192"/>
      <c r="L7" s="193"/>
      <c r="M7" s="193"/>
      <c r="N7" s="193"/>
      <c r="O7" s="194"/>
      <c r="P7" s="195"/>
      <c r="Q7" s="196"/>
      <c r="R7" s="71"/>
      <c r="S7" s="70"/>
      <c r="T7" s="197"/>
      <c r="U7" s="198"/>
      <c r="V7" s="199"/>
      <c r="W7" s="199"/>
      <c r="X7" s="200"/>
      <c r="Y7" s="201"/>
      <c r="Z7" s="202"/>
      <c r="AA7" s="200"/>
      <c r="AB7" s="203">
        <f t="shared" ref="AB7:AE11" si="0">H7+L7+P7+T7+X7</f>
        <v>0</v>
      </c>
      <c r="AC7" s="203">
        <f t="shared" si="0"/>
        <v>0</v>
      </c>
      <c r="AD7" s="203">
        <f t="shared" si="0"/>
        <v>0</v>
      </c>
      <c r="AE7" s="203">
        <f t="shared" si="0"/>
        <v>0</v>
      </c>
      <c r="AF7" s="203" t="e">
        <f>AB7/AC7</f>
        <v>#DIV/0!</v>
      </c>
      <c r="AG7" s="203" t="e">
        <f>AD7/AE7</f>
        <v>#DIV/0!</v>
      </c>
      <c r="AH7" s="204"/>
    </row>
    <row r="8" spans="1:34" ht="21" customHeight="1" x14ac:dyDescent="0.25">
      <c r="A8" s="311">
        <v>2</v>
      </c>
      <c r="B8" s="609" t="s">
        <v>223</v>
      </c>
      <c r="C8" s="610"/>
      <c r="D8" s="610"/>
      <c r="E8" s="73"/>
      <c r="F8" s="73"/>
      <c r="G8" s="73"/>
      <c r="H8" s="74"/>
      <c r="I8" s="74"/>
      <c r="J8" s="74"/>
      <c r="K8" s="74"/>
      <c r="L8" s="75"/>
      <c r="M8" s="75"/>
      <c r="N8" s="75"/>
      <c r="O8" s="76"/>
      <c r="P8" s="77"/>
      <c r="Q8" s="78"/>
      <c r="R8" s="79"/>
      <c r="S8" s="80"/>
      <c r="T8" s="81"/>
      <c r="U8" s="82"/>
      <c r="V8" s="83"/>
      <c r="W8" s="83"/>
      <c r="X8" s="87"/>
      <c r="Y8" s="85"/>
      <c r="Z8" s="86"/>
      <c r="AA8" s="84"/>
      <c r="AB8" s="101">
        <f t="shared" si="0"/>
        <v>0</v>
      </c>
      <c r="AC8" s="101">
        <f t="shared" si="0"/>
        <v>0</v>
      </c>
      <c r="AD8" s="101">
        <f t="shared" si="0"/>
        <v>0</v>
      </c>
      <c r="AE8" s="101">
        <f t="shared" si="0"/>
        <v>0</v>
      </c>
      <c r="AF8" s="101" t="e">
        <f>AB8/AC8</f>
        <v>#DIV/0!</v>
      </c>
      <c r="AG8" s="101" t="e">
        <f>AD8/AE8</f>
        <v>#DIV/0!</v>
      </c>
      <c r="AH8" s="205"/>
    </row>
    <row r="9" spans="1:34" ht="21" customHeight="1" x14ac:dyDescent="0.25">
      <c r="A9" s="311">
        <v>3</v>
      </c>
      <c r="B9" s="609" t="s">
        <v>152</v>
      </c>
      <c r="C9" s="610"/>
      <c r="D9" s="610"/>
      <c r="E9" s="73"/>
      <c r="F9" s="73"/>
      <c r="G9" s="73"/>
      <c r="H9" s="74"/>
      <c r="I9" s="74"/>
      <c r="J9" s="74"/>
      <c r="K9" s="74"/>
      <c r="L9" s="75"/>
      <c r="M9" s="75"/>
      <c r="N9" s="75"/>
      <c r="O9" s="76"/>
      <c r="P9" s="77"/>
      <c r="Q9" s="78"/>
      <c r="R9" s="79"/>
      <c r="S9" s="80"/>
      <c r="T9" s="81"/>
      <c r="U9" s="82"/>
      <c r="V9" s="83"/>
      <c r="W9" s="83"/>
      <c r="X9" s="84"/>
      <c r="Y9" s="85"/>
      <c r="Z9" s="86"/>
      <c r="AA9" s="84"/>
      <c r="AB9" s="101">
        <f t="shared" si="0"/>
        <v>0</v>
      </c>
      <c r="AC9" s="101">
        <f t="shared" si="0"/>
        <v>0</v>
      </c>
      <c r="AD9" s="101">
        <f t="shared" si="0"/>
        <v>0</v>
      </c>
      <c r="AE9" s="101">
        <f t="shared" si="0"/>
        <v>0</v>
      </c>
      <c r="AF9" s="101" t="e">
        <f>AB9/AC9</f>
        <v>#DIV/0!</v>
      </c>
      <c r="AG9" s="101" t="e">
        <f>AD9/AE9</f>
        <v>#DIV/0!</v>
      </c>
      <c r="AH9" s="205"/>
    </row>
    <row r="10" spans="1:34" ht="21" customHeight="1" x14ac:dyDescent="0.25">
      <c r="A10" s="311">
        <v>4</v>
      </c>
      <c r="B10" s="609" t="s">
        <v>145</v>
      </c>
      <c r="C10" s="610"/>
      <c r="D10" s="610"/>
      <c r="E10" s="73"/>
      <c r="F10" s="73"/>
      <c r="G10" s="73"/>
      <c r="H10" s="74"/>
      <c r="I10" s="74"/>
      <c r="J10" s="74"/>
      <c r="K10" s="74"/>
      <c r="L10" s="75"/>
      <c r="M10" s="75"/>
      <c r="N10" s="75"/>
      <c r="O10" s="76"/>
      <c r="P10" s="77"/>
      <c r="Q10" s="78"/>
      <c r="R10" s="79"/>
      <c r="S10" s="80"/>
      <c r="T10" s="81"/>
      <c r="U10" s="82"/>
      <c r="V10" s="83"/>
      <c r="W10" s="83"/>
      <c r="X10" s="84"/>
      <c r="Y10" s="85"/>
      <c r="Z10" s="86"/>
      <c r="AA10" s="84"/>
      <c r="AB10" s="101">
        <f t="shared" si="0"/>
        <v>0</v>
      </c>
      <c r="AC10" s="101">
        <f t="shared" si="0"/>
        <v>0</v>
      </c>
      <c r="AD10" s="101">
        <f t="shared" si="0"/>
        <v>0</v>
      </c>
      <c r="AE10" s="101">
        <f t="shared" si="0"/>
        <v>0</v>
      </c>
      <c r="AF10" s="101" t="e">
        <f>AB10/AC10</f>
        <v>#DIV/0!</v>
      </c>
      <c r="AG10" s="101" t="e">
        <f>AD10/AE10</f>
        <v>#DIV/0!</v>
      </c>
      <c r="AH10" s="205"/>
    </row>
    <row r="11" spans="1:34" ht="21" customHeight="1" thickBot="1" x14ac:dyDescent="0.3">
      <c r="A11" s="346">
        <v>5</v>
      </c>
      <c r="B11" s="609" t="s">
        <v>221</v>
      </c>
      <c r="C11" s="610"/>
      <c r="D11" s="610"/>
      <c r="E11" s="206"/>
      <c r="F11" s="206"/>
      <c r="G11" s="206"/>
      <c r="H11" s="207"/>
      <c r="I11" s="207"/>
      <c r="J11" s="207"/>
      <c r="K11" s="207"/>
      <c r="L11" s="208"/>
      <c r="M11" s="208"/>
      <c r="N11" s="208"/>
      <c r="O11" s="209"/>
      <c r="P11" s="210"/>
      <c r="Q11" s="211"/>
      <c r="R11" s="212"/>
      <c r="S11" s="213"/>
      <c r="T11" s="214"/>
      <c r="U11" s="215"/>
      <c r="V11" s="216"/>
      <c r="W11" s="216"/>
      <c r="X11" s="217"/>
      <c r="Y11" s="218"/>
      <c r="Z11" s="219"/>
      <c r="AA11" s="217"/>
      <c r="AB11" s="220">
        <f t="shared" si="0"/>
        <v>0</v>
      </c>
      <c r="AC11" s="220">
        <f t="shared" si="0"/>
        <v>0</v>
      </c>
      <c r="AD11" s="220">
        <f t="shared" si="0"/>
        <v>0</v>
      </c>
      <c r="AE11" s="220">
        <f t="shared" si="0"/>
        <v>0</v>
      </c>
      <c r="AF11" s="220" t="e">
        <f>AB11/AC11</f>
        <v>#DIV/0!</v>
      </c>
      <c r="AG11" s="220" t="e">
        <f>AD11/AE11</f>
        <v>#DIV/0!</v>
      </c>
      <c r="AH11" s="221"/>
    </row>
    <row r="12" spans="1:34" ht="21" customHeight="1" thickBot="1" x14ac:dyDescent="0.35">
      <c r="A12" s="39"/>
      <c r="B12" s="49"/>
      <c r="C12" s="49"/>
      <c r="D12" s="49"/>
      <c r="E12" s="35"/>
      <c r="F12" s="49"/>
      <c r="G12" s="49"/>
      <c r="H12" s="49"/>
      <c r="I12" s="42"/>
      <c r="J12" s="49"/>
      <c r="K12" s="49"/>
      <c r="L12" s="49"/>
      <c r="M12" s="42"/>
      <c r="N12" s="41"/>
      <c r="O12" s="90"/>
      <c r="P12" s="47"/>
      <c r="Q12" s="47"/>
      <c r="R12" s="47"/>
      <c r="S12" s="47"/>
      <c r="T12" s="47"/>
      <c r="AB12" s="36"/>
      <c r="AC12" s="36"/>
      <c r="AD12" s="36"/>
      <c r="AE12" s="36"/>
      <c r="AF12" s="36"/>
      <c r="AG12" s="36"/>
    </row>
    <row r="13" spans="1:34" ht="21" customHeight="1" thickBot="1" x14ac:dyDescent="0.3">
      <c r="A13" s="222" t="s">
        <v>114</v>
      </c>
      <c r="B13" s="510" t="s">
        <v>33</v>
      </c>
      <c r="C13" s="511"/>
      <c r="D13" s="512"/>
      <c r="E13" s="223" t="s">
        <v>23</v>
      </c>
      <c r="F13" s="223" t="s">
        <v>24</v>
      </c>
      <c r="G13" s="223" t="s">
        <v>25</v>
      </c>
      <c r="H13" s="224" t="s">
        <v>34</v>
      </c>
      <c r="I13" s="224" t="s">
        <v>35</v>
      </c>
      <c r="J13" s="224" t="s">
        <v>26</v>
      </c>
      <c r="K13" s="224" t="s">
        <v>36</v>
      </c>
      <c r="L13" s="225" t="s">
        <v>37</v>
      </c>
      <c r="M13" s="225" t="s">
        <v>38</v>
      </c>
      <c r="N13" s="225" t="s">
        <v>27</v>
      </c>
      <c r="O13" s="225" t="s">
        <v>39</v>
      </c>
      <c r="P13" s="226" t="s">
        <v>40</v>
      </c>
      <c r="Q13" s="226" t="s">
        <v>41</v>
      </c>
      <c r="R13" s="226" t="s">
        <v>28</v>
      </c>
      <c r="S13" s="226" t="s">
        <v>42</v>
      </c>
      <c r="T13" s="227" t="s">
        <v>43</v>
      </c>
      <c r="U13" s="228" t="s">
        <v>44</v>
      </c>
      <c r="V13" s="229" t="s">
        <v>29</v>
      </c>
      <c r="W13" s="229" t="s">
        <v>45</v>
      </c>
      <c r="X13" s="230" t="s">
        <v>46</v>
      </c>
      <c r="Y13" s="231" t="s">
        <v>47</v>
      </c>
      <c r="Z13" s="232" t="s">
        <v>30</v>
      </c>
      <c r="AA13" s="231" t="s">
        <v>48</v>
      </c>
      <c r="AB13" s="233" t="s">
        <v>49</v>
      </c>
      <c r="AC13" s="233" t="s">
        <v>50</v>
      </c>
      <c r="AD13" s="233" t="s">
        <v>51</v>
      </c>
      <c r="AE13" s="233" t="s">
        <v>52</v>
      </c>
      <c r="AF13" s="233" t="s">
        <v>53</v>
      </c>
      <c r="AG13" s="233" t="s">
        <v>54</v>
      </c>
      <c r="AH13" s="234" t="s">
        <v>31</v>
      </c>
    </row>
    <row r="14" spans="1:34" ht="21" customHeight="1" x14ac:dyDescent="0.25">
      <c r="A14" s="310">
        <v>1</v>
      </c>
      <c r="B14" s="609" t="s">
        <v>259</v>
      </c>
      <c r="C14" s="610"/>
      <c r="D14" s="610"/>
      <c r="E14" s="191"/>
      <c r="F14" s="191"/>
      <c r="G14" s="191"/>
      <c r="H14" s="192"/>
      <c r="I14" s="192"/>
      <c r="J14" s="192"/>
      <c r="K14" s="192"/>
      <c r="L14" s="193"/>
      <c r="M14" s="193"/>
      <c r="N14" s="193"/>
      <c r="O14" s="194"/>
      <c r="P14" s="195"/>
      <c r="Q14" s="196"/>
      <c r="R14" s="71"/>
      <c r="S14" s="70"/>
      <c r="T14" s="197"/>
      <c r="U14" s="198"/>
      <c r="V14" s="199"/>
      <c r="W14" s="199"/>
      <c r="X14" s="200"/>
      <c r="Y14" s="201"/>
      <c r="Z14" s="202"/>
      <c r="AA14" s="200"/>
      <c r="AB14" s="203">
        <f t="shared" ref="AB14:AE18" si="1">H14+L14+P14+T14+X14</f>
        <v>0</v>
      </c>
      <c r="AC14" s="203">
        <f t="shared" si="1"/>
        <v>0</v>
      </c>
      <c r="AD14" s="203">
        <f t="shared" si="1"/>
        <v>0</v>
      </c>
      <c r="AE14" s="203">
        <f t="shared" si="1"/>
        <v>0</v>
      </c>
      <c r="AF14" s="203" t="e">
        <f>AB14/AC14</f>
        <v>#DIV/0!</v>
      </c>
      <c r="AG14" s="203" t="e">
        <f>AD14/AE14</f>
        <v>#DIV/0!</v>
      </c>
      <c r="AH14" s="204"/>
    </row>
    <row r="15" spans="1:34" ht="21" customHeight="1" x14ac:dyDescent="0.25">
      <c r="A15" s="311">
        <v>2</v>
      </c>
      <c r="B15" s="609" t="s">
        <v>143</v>
      </c>
      <c r="C15" s="610"/>
      <c r="D15" s="610"/>
      <c r="E15" s="73"/>
      <c r="F15" s="73"/>
      <c r="G15" s="73"/>
      <c r="H15" s="74"/>
      <c r="I15" s="74"/>
      <c r="J15" s="74"/>
      <c r="K15" s="74"/>
      <c r="L15" s="75"/>
      <c r="M15" s="75"/>
      <c r="N15" s="75"/>
      <c r="O15" s="76"/>
      <c r="P15" s="77"/>
      <c r="Q15" s="78"/>
      <c r="R15" s="79"/>
      <c r="S15" s="80"/>
      <c r="T15" s="81"/>
      <c r="U15" s="82"/>
      <c r="V15" s="83"/>
      <c r="W15" s="83"/>
      <c r="X15" s="87"/>
      <c r="Y15" s="85"/>
      <c r="Z15" s="86"/>
      <c r="AA15" s="84"/>
      <c r="AB15" s="101">
        <f t="shared" si="1"/>
        <v>0</v>
      </c>
      <c r="AC15" s="101">
        <f t="shared" si="1"/>
        <v>0</v>
      </c>
      <c r="AD15" s="101">
        <f t="shared" si="1"/>
        <v>0</v>
      </c>
      <c r="AE15" s="101">
        <f t="shared" si="1"/>
        <v>0</v>
      </c>
      <c r="AF15" s="101" t="e">
        <f>AB15/AC15</f>
        <v>#DIV/0!</v>
      </c>
      <c r="AG15" s="101" t="e">
        <f>AD15/AE15</f>
        <v>#DIV/0!</v>
      </c>
      <c r="AH15" s="205"/>
    </row>
    <row r="16" spans="1:34" ht="21" customHeight="1" x14ac:dyDescent="0.25">
      <c r="A16" s="311">
        <v>3</v>
      </c>
      <c r="B16" s="619" t="s">
        <v>256</v>
      </c>
      <c r="C16" s="620"/>
      <c r="D16" s="620"/>
      <c r="E16" s="73"/>
      <c r="F16" s="73"/>
      <c r="G16" s="73"/>
      <c r="H16" s="74"/>
      <c r="I16" s="74"/>
      <c r="J16" s="74"/>
      <c r="K16" s="74"/>
      <c r="L16" s="75"/>
      <c r="M16" s="75"/>
      <c r="N16" s="75"/>
      <c r="O16" s="76"/>
      <c r="P16" s="77"/>
      <c r="Q16" s="78"/>
      <c r="R16" s="79"/>
      <c r="S16" s="80"/>
      <c r="T16" s="81"/>
      <c r="U16" s="82"/>
      <c r="V16" s="83"/>
      <c r="W16" s="83"/>
      <c r="X16" s="84"/>
      <c r="Y16" s="85"/>
      <c r="Z16" s="86"/>
      <c r="AA16" s="84"/>
      <c r="AB16" s="101">
        <f t="shared" si="1"/>
        <v>0</v>
      </c>
      <c r="AC16" s="101">
        <f t="shared" si="1"/>
        <v>0</v>
      </c>
      <c r="AD16" s="101">
        <f t="shared" si="1"/>
        <v>0</v>
      </c>
      <c r="AE16" s="101">
        <f t="shared" si="1"/>
        <v>0</v>
      </c>
      <c r="AF16" s="101" t="e">
        <f>AB16/AC16</f>
        <v>#DIV/0!</v>
      </c>
      <c r="AG16" s="101" t="e">
        <f>AD16/AE16</f>
        <v>#DIV/0!</v>
      </c>
      <c r="AH16" s="205"/>
    </row>
    <row r="17" spans="1:34" ht="21" customHeight="1" x14ac:dyDescent="0.25">
      <c r="A17" s="311">
        <v>4</v>
      </c>
      <c r="B17" s="609" t="s">
        <v>138</v>
      </c>
      <c r="C17" s="610"/>
      <c r="D17" s="610"/>
      <c r="E17" s="73"/>
      <c r="F17" s="73"/>
      <c r="G17" s="73"/>
      <c r="H17" s="74"/>
      <c r="I17" s="74"/>
      <c r="J17" s="74"/>
      <c r="K17" s="74"/>
      <c r="L17" s="75"/>
      <c r="M17" s="75"/>
      <c r="N17" s="75"/>
      <c r="O17" s="76"/>
      <c r="P17" s="77"/>
      <c r="Q17" s="78"/>
      <c r="R17" s="79"/>
      <c r="S17" s="80"/>
      <c r="T17" s="81"/>
      <c r="U17" s="82"/>
      <c r="V17" s="83"/>
      <c r="W17" s="83"/>
      <c r="X17" s="84"/>
      <c r="Y17" s="85"/>
      <c r="Z17" s="86"/>
      <c r="AA17" s="84"/>
      <c r="AB17" s="101">
        <f t="shared" si="1"/>
        <v>0</v>
      </c>
      <c r="AC17" s="101">
        <f t="shared" si="1"/>
        <v>0</v>
      </c>
      <c r="AD17" s="101">
        <f t="shared" si="1"/>
        <v>0</v>
      </c>
      <c r="AE17" s="101">
        <f t="shared" si="1"/>
        <v>0</v>
      </c>
      <c r="AF17" s="101" t="e">
        <f>AB17/AC17</f>
        <v>#DIV/0!</v>
      </c>
      <c r="AG17" s="101" t="e">
        <f>AD17/AE17</f>
        <v>#DIV/0!</v>
      </c>
      <c r="AH17" s="205"/>
    </row>
    <row r="18" spans="1:34" ht="21" customHeight="1" thickBot="1" x14ac:dyDescent="0.3">
      <c r="A18" s="346">
        <v>5</v>
      </c>
      <c r="B18" s="609" t="s">
        <v>128</v>
      </c>
      <c r="C18" s="610"/>
      <c r="D18" s="610"/>
      <c r="E18" s="206"/>
      <c r="F18" s="206"/>
      <c r="G18" s="206"/>
      <c r="H18" s="207"/>
      <c r="I18" s="207"/>
      <c r="J18" s="207"/>
      <c r="K18" s="207"/>
      <c r="L18" s="208"/>
      <c r="M18" s="208"/>
      <c r="N18" s="208"/>
      <c r="O18" s="209"/>
      <c r="P18" s="210"/>
      <c r="Q18" s="211"/>
      <c r="R18" s="212"/>
      <c r="S18" s="213"/>
      <c r="T18" s="214"/>
      <c r="U18" s="215"/>
      <c r="V18" s="216"/>
      <c r="W18" s="216"/>
      <c r="X18" s="217"/>
      <c r="Y18" s="218"/>
      <c r="Z18" s="219"/>
      <c r="AA18" s="217"/>
      <c r="AB18" s="220">
        <f t="shared" si="1"/>
        <v>0</v>
      </c>
      <c r="AC18" s="220">
        <f t="shared" si="1"/>
        <v>0</v>
      </c>
      <c r="AD18" s="220">
        <f t="shared" si="1"/>
        <v>0</v>
      </c>
      <c r="AE18" s="220">
        <f t="shared" si="1"/>
        <v>0</v>
      </c>
      <c r="AF18" s="220" t="e">
        <f>AB18/AC18</f>
        <v>#DIV/0!</v>
      </c>
      <c r="AG18" s="220" t="e">
        <f>AD18/AE18</f>
        <v>#DIV/0!</v>
      </c>
      <c r="AH18" s="221"/>
    </row>
    <row r="19" spans="1:34" ht="21" customHeight="1" thickBot="1" x14ac:dyDescent="0.35">
      <c r="A19" s="39"/>
      <c r="B19" s="49"/>
      <c r="C19" s="49"/>
      <c r="D19" s="49"/>
      <c r="E19" s="35"/>
      <c r="F19" s="49"/>
      <c r="G19" s="49"/>
      <c r="H19" s="49"/>
      <c r="I19" s="42"/>
      <c r="J19" s="49"/>
      <c r="K19" s="49"/>
      <c r="L19" s="49"/>
      <c r="M19" s="42"/>
      <c r="N19" s="41"/>
      <c r="O19" s="90"/>
      <c r="P19" s="47"/>
      <c r="Q19" s="47"/>
      <c r="R19" s="47"/>
      <c r="S19" s="47"/>
      <c r="T19" s="47"/>
      <c r="AB19" s="36"/>
      <c r="AC19" s="36"/>
      <c r="AD19" s="36"/>
      <c r="AE19" s="36"/>
      <c r="AF19" s="36"/>
      <c r="AG19" s="36"/>
    </row>
    <row r="20" spans="1:34" ht="21" customHeight="1" thickBot="1" x14ac:dyDescent="0.3">
      <c r="A20" s="222" t="s">
        <v>115</v>
      </c>
      <c r="B20" s="510" t="s">
        <v>33</v>
      </c>
      <c r="C20" s="511"/>
      <c r="D20" s="512"/>
      <c r="E20" s="223" t="s">
        <v>23</v>
      </c>
      <c r="F20" s="223" t="s">
        <v>24</v>
      </c>
      <c r="G20" s="223" t="s">
        <v>25</v>
      </c>
      <c r="H20" s="224" t="s">
        <v>34</v>
      </c>
      <c r="I20" s="224" t="s">
        <v>35</v>
      </c>
      <c r="J20" s="224" t="s">
        <v>26</v>
      </c>
      <c r="K20" s="224" t="s">
        <v>36</v>
      </c>
      <c r="L20" s="225" t="s">
        <v>37</v>
      </c>
      <c r="M20" s="225" t="s">
        <v>38</v>
      </c>
      <c r="N20" s="225" t="s">
        <v>27</v>
      </c>
      <c r="O20" s="225" t="s">
        <v>39</v>
      </c>
      <c r="P20" s="226" t="s">
        <v>40</v>
      </c>
      <c r="Q20" s="226" t="s">
        <v>41</v>
      </c>
      <c r="R20" s="226" t="s">
        <v>28</v>
      </c>
      <c r="S20" s="226" t="s">
        <v>42</v>
      </c>
      <c r="T20" s="227" t="s">
        <v>43</v>
      </c>
      <c r="U20" s="228" t="s">
        <v>44</v>
      </c>
      <c r="V20" s="229" t="s">
        <v>29</v>
      </c>
      <c r="W20" s="229" t="s">
        <v>45</v>
      </c>
      <c r="X20" s="230" t="s">
        <v>46</v>
      </c>
      <c r="Y20" s="231" t="s">
        <v>47</v>
      </c>
      <c r="Z20" s="232" t="s">
        <v>30</v>
      </c>
      <c r="AA20" s="231" t="s">
        <v>48</v>
      </c>
      <c r="AB20" s="233" t="s">
        <v>49</v>
      </c>
      <c r="AC20" s="233" t="s">
        <v>50</v>
      </c>
      <c r="AD20" s="233" t="s">
        <v>51</v>
      </c>
      <c r="AE20" s="233" t="s">
        <v>52</v>
      </c>
      <c r="AF20" s="233" t="s">
        <v>53</v>
      </c>
      <c r="AG20" s="233" t="s">
        <v>54</v>
      </c>
      <c r="AH20" s="234" t="s">
        <v>31</v>
      </c>
    </row>
    <row r="21" spans="1:34" ht="21" customHeight="1" x14ac:dyDescent="0.25">
      <c r="A21" s="310">
        <v>1</v>
      </c>
      <c r="B21" s="609" t="s">
        <v>258</v>
      </c>
      <c r="C21" s="610"/>
      <c r="D21" s="610"/>
      <c r="E21" s="191"/>
      <c r="F21" s="191"/>
      <c r="G21" s="191"/>
      <c r="H21" s="192"/>
      <c r="I21" s="192"/>
      <c r="J21" s="192"/>
      <c r="K21" s="192"/>
      <c r="L21" s="193"/>
      <c r="M21" s="193"/>
      <c r="N21" s="193"/>
      <c r="O21" s="194"/>
      <c r="P21" s="195"/>
      <c r="Q21" s="196"/>
      <c r="R21" s="71"/>
      <c r="S21" s="70"/>
      <c r="T21" s="197"/>
      <c r="U21" s="198"/>
      <c r="V21" s="199"/>
      <c r="W21" s="199"/>
      <c r="X21" s="200"/>
      <c r="Y21" s="201"/>
      <c r="Z21" s="202"/>
      <c r="AA21" s="200"/>
      <c r="AB21" s="203">
        <f t="shared" ref="AB21:AE25" si="2">H21+L21+P21+T21+X21</f>
        <v>0</v>
      </c>
      <c r="AC21" s="203">
        <f t="shared" si="2"/>
        <v>0</v>
      </c>
      <c r="AD21" s="203">
        <f t="shared" si="2"/>
        <v>0</v>
      </c>
      <c r="AE21" s="203">
        <f t="shared" si="2"/>
        <v>0</v>
      </c>
      <c r="AF21" s="203" t="e">
        <f>AB21/AC21</f>
        <v>#DIV/0!</v>
      </c>
      <c r="AG21" s="203" t="e">
        <f>AD21/AE21</f>
        <v>#DIV/0!</v>
      </c>
      <c r="AH21" s="204"/>
    </row>
    <row r="22" spans="1:34" ht="21" customHeight="1" x14ac:dyDescent="0.25">
      <c r="A22" s="311">
        <v>2</v>
      </c>
      <c r="B22" s="609" t="s">
        <v>139</v>
      </c>
      <c r="C22" s="610"/>
      <c r="D22" s="610"/>
      <c r="E22" s="73"/>
      <c r="F22" s="73"/>
      <c r="G22" s="73"/>
      <c r="H22" s="74"/>
      <c r="I22" s="74"/>
      <c r="J22" s="74"/>
      <c r="K22" s="74"/>
      <c r="L22" s="75"/>
      <c r="M22" s="75"/>
      <c r="N22" s="75"/>
      <c r="O22" s="76"/>
      <c r="P22" s="77"/>
      <c r="Q22" s="78"/>
      <c r="R22" s="79"/>
      <c r="S22" s="80"/>
      <c r="T22" s="81"/>
      <c r="U22" s="82"/>
      <c r="V22" s="83"/>
      <c r="W22" s="83"/>
      <c r="X22" s="87"/>
      <c r="Y22" s="85"/>
      <c r="Z22" s="86"/>
      <c r="AA22" s="84"/>
      <c r="AB22" s="101">
        <f t="shared" si="2"/>
        <v>0</v>
      </c>
      <c r="AC22" s="101">
        <f t="shared" si="2"/>
        <v>0</v>
      </c>
      <c r="AD22" s="101">
        <f t="shared" si="2"/>
        <v>0</v>
      </c>
      <c r="AE22" s="101">
        <f t="shared" si="2"/>
        <v>0</v>
      </c>
      <c r="AF22" s="101" t="e">
        <f>AB22/AC22</f>
        <v>#DIV/0!</v>
      </c>
      <c r="AG22" s="101" t="e">
        <f>AD22/AE22</f>
        <v>#DIV/0!</v>
      </c>
      <c r="AH22" s="205"/>
    </row>
    <row r="23" spans="1:34" ht="21" customHeight="1" x14ac:dyDescent="0.25">
      <c r="A23" s="311">
        <v>3</v>
      </c>
      <c r="B23" s="617" t="s">
        <v>130</v>
      </c>
      <c r="C23" s="618"/>
      <c r="D23" s="618"/>
      <c r="E23" s="73"/>
      <c r="F23" s="73"/>
      <c r="G23" s="73"/>
      <c r="H23" s="74"/>
      <c r="I23" s="74"/>
      <c r="J23" s="74"/>
      <c r="K23" s="74"/>
      <c r="L23" s="75"/>
      <c r="M23" s="75"/>
      <c r="N23" s="75"/>
      <c r="O23" s="76"/>
      <c r="P23" s="77"/>
      <c r="Q23" s="78"/>
      <c r="R23" s="79"/>
      <c r="S23" s="80"/>
      <c r="T23" s="81"/>
      <c r="U23" s="82"/>
      <c r="V23" s="83"/>
      <c r="W23" s="83"/>
      <c r="X23" s="84"/>
      <c r="Y23" s="85"/>
      <c r="Z23" s="86"/>
      <c r="AA23" s="84"/>
      <c r="AB23" s="101">
        <f t="shared" si="2"/>
        <v>0</v>
      </c>
      <c r="AC23" s="101">
        <f t="shared" si="2"/>
        <v>0</v>
      </c>
      <c r="AD23" s="101">
        <f t="shared" si="2"/>
        <v>0</v>
      </c>
      <c r="AE23" s="101">
        <f t="shared" si="2"/>
        <v>0</v>
      </c>
      <c r="AF23" s="101" t="e">
        <f>AB23/AC23</f>
        <v>#DIV/0!</v>
      </c>
      <c r="AG23" s="101" t="e">
        <f>AD23/AE23</f>
        <v>#DIV/0!</v>
      </c>
      <c r="AH23" s="205"/>
    </row>
    <row r="24" spans="1:34" ht="21" customHeight="1" x14ac:dyDescent="0.25">
      <c r="A24" s="311">
        <v>4</v>
      </c>
      <c r="B24" s="609" t="s">
        <v>260</v>
      </c>
      <c r="C24" s="610"/>
      <c r="D24" s="610"/>
      <c r="E24" s="73"/>
      <c r="F24" s="73"/>
      <c r="G24" s="73"/>
      <c r="H24" s="74"/>
      <c r="I24" s="74"/>
      <c r="J24" s="74"/>
      <c r="K24" s="74"/>
      <c r="L24" s="75"/>
      <c r="M24" s="75"/>
      <c r="N24" s="75"/>
      <c r="O24" s="76"/>
      <c r="P24" s="77"/>
      <c r="Q24" s="78"/>
      <c r="R24" s="79"/>
      <c r="S24" s="80"/>
      <c r="T24" s="81"/>
      <c r="U24" s="82"/>
      <c r="V24" s="83"/>
      <c r="W24" s="83"/>
      <c r="X24" s="84"/>
      <c r="Y24" s="85"/>
      <c r="Z24" s="86"/>
      <c r="AA24" s="84"/>
      <c r="AB24" s="101">
        <f t="shared" si="2"/>
        <v>0</v>
      </c>
      <c r="AC24" s="101">
        <f t="shared" si="2"/>
        <v>0</v>
      </c>
      <c r="AD24" s="101">
        <f t="shared" si="2"/>
        <v>0</v>
      </c>
      <c r="AE24" s="101">
        <f t="shared" si="2"/>
        <v>0</v>
      </c>
      <c r="AF24" s="101" t="e">
        <f>AB24/AC24</f>
        <v>#DIV/0!</v>
      </c>
      <c r="AG24" s="101" t="e">
        <f>AD24/AE24</f>
        <v>#DIV/0!</v>
      </c>
      <c r="AH24" s="205"/>
    </row>
    <row r="25" spans="1:34" ht="21" customHeight="1" thickBot="1" x14ac:dyDescent="0.3">
      <c r="A25" s="189">
        <v>5</v>
      </c>
      <c r="B25" s="545"/>
      <c r="C25" s="546"/>
      <c r="D25" s="547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2"/>
      <c r="P25" s="292"/>
      <c r="Q25" s="293"/>
      <c r="R25" s="294"/>
      <c r="S25" s="295"/>
      <c r="T25" s="296"/>
      <c r="U25" s="297"/>
      <c r="V25" s="298"/>
      <c r="W25" s="298"/>
      <c r="X25" s="298"/>
      <c r="Y25" s="299"/>
      <c r="Z25" s="300"/>
      <c r="AA25" s="298"/>
      <c r="AB25" s="301">
        <f t="shared" si="2"/>
        <v>0</v>
      </c>
      <c r="AC25" s="301">
        <f t="shared" si="2"/>
        <v>0</v>
      </c>
      <c r="AD25" s="301">
        <f t="shared" si="2"/>
        <v>0</v>
      </c>
      <c r="AE25" s="301">
        <f t="shared" si="2"/>
        <v>0</v>
      </c>
      <c r="AF25" s="301" t="e">
        <f>AB25/AC25</f>
        <v>#DIV/0!</v>
      </c>
      <c r="AG25" s="301" t="e">
        <f>AD25/AE25</f>
        <v>#DIV/0!</v>
      </c>
      <c r="AH25" s="302"/>
    </row>
    <row r="26" spans="1:34" ht="21" customHeight="1" thickBot="1" x14ac:dyDescent="0.35">
      <c r="A26" s="39"/>
      <c r="B26" s="49"/>
      <c r="C26" s="49"/>
      <c r="D26" s="49"/>
      <c r="E26" s="35"/>
      <c r="F26" s="49"/>
      <c r="G26" s="49"/>
      <c r="H26" s="49"/>
      <c r="I26" s="42"/>
      <c r="J26" s="49"/>
      <c r="K26" s="49"/>
      <c r="L26" s="49"/>
      <c r="M26" s="42"/>
      <c r="N26" s="41"/>
      <c r="O26" s="90"/>
      <c r="P26" s="47"/>
      <c r="Q26" s="47"/>
      <c r="R26" s="47"/>
      <c r="S26" s="47"/>
      <c r="T26" s="47"/>
      <c r="AB26" s="36"/>
      <c r="AC26" s="36"/>
      <c r="AD26" s="36"/>
      <c r="AE26" s="36"/>
      <c r="AF26" s="36"/>
      <c r="AG26" s="36"/>
    </row>
    <row r="27" spans="1:34" ht="21" customHeight="1" thickBot="1" x14ac:dyDescent="0.3">
      <c r="A27" s="222" t="s">
        <v>116</v>
      </c>
      <c r="B27" s="510" t="s">
        <v>33</v>
      </c>
      <c r="C27" s="511"/>
      <c r="D27" s="512"/>
      <c r="E27" s="223" t="s">
        <v>23</v>
      </c>
      <c r="F27" s="223" t="s">
        <v>24</v>
      </c>
      <c r="G27" s="223" t="s">
        <v>25</v>
      </c>
      <c r="H27" s="224" t="s">
        <v>34</v>
      </c>
      <c r="I27" s="224" t="s">
        <v>35</v>
      </c>
      <c r="J27" s="224" t="s">
        <v>26</v>
      </c>
      <c r="K27" s="224" t="s">
        <v>36</v>
      </c>
      <c r="L27" s="225" t="s">
        <v>37</v>
      </c>
      <c r="M27" s="225" t="s">
        <v>38</v>
      </c>
      <c r="N27" s="225" t="s">
        <v>27</v>
      </c>
      <c r="O27" s="225" t="s">
        <v>39</v>
      </c>
      <c r="P27" s="226" t="s">
        <v>40</v>
      </c>
      <c r="Q27" s="226" t="s">
        <v>41</v>
      </c>
      <c r="R27" s="226" t="s">
        <v>28</v>
      </c>
      <c r="S27" s="226" t="s">
        <v>42</v>
      </c>
      <c r="T27" s="227" t="s">
        <v>43</v>
      </c>
      <c r="U27" s="228" t="s">
        <v>44</v>
      </c>
      <c r="V27" s="229" t="s">
        <v>29</v>
      </c>
      <c r="W27" s="229" t="s">
        <v>45</v>
      </c>
      <c r="X27" s="230" t="s">
        <v>46</v>
      </c>
      <c r="Y27" s="231" t="s">
        <v>47</v>
      </c>
      <c r="Z27" s="232" t="s">
        <v>30</v>
      </c>
      <c r="AA27" s="231" t="s">
        <v>48</v>
      </c>
      <c r="AB27" s="233" t="s">
        <v>49</v>
      </c>
      <c r="AC27" s="233" t="s">
        <v>50</v>
      </c>
      <c r="AD27" s="233" t="s">
        <v>51</v>
      </c>
      <c r="AE27" s="233" t="s">
        <v>52</v>
      </c>
      <c r="AF27" s="233" t="s">
        <v>53</v>
      </c>
      <c r="AG27" s="233" t="s">
        <v>54</v>
      </c>
      <c r="AH27" s="234" t="s">
        <v>31</v>
      </c>
    </row>
    <row r="28" spans="1:34" ht="21" customHeight="1" x14ac:dyDescent="0.25">
      <c r="A28" s="310">
        <v>1</v>
      </c>
      <c r="B28" s="609" t="s">
        <v>134</v>
      </c>
      <c r="C28" s="610"/>
      <c r="D28" s="610"/>
      <c r="E28" s="191"/>
      <c r="F28" s="191"/>
      <c r="G28" s="191"/>
      <c r="H28" s="192"/>
      <c r="I28" s="192"/>
      <c r="J28" s="192"/>
      <c r="K28" s="192"/>
      <c r="L28" s="193"/>
      <c r="M28" s="193"/>
      <c r="N28" s="193"/>
      <c r="O28" s="194"/>
      <c r="P28" s="195"/>
      <c r="Q28" s="196"/>
      <c r="R28" s="71"/>
      <c r="S28" s="70"/>
      <c r="T28" s="197"/>
      <c r="U28" s="198"/>
      <c r="V28" s="199"/>
      <c r="W28" s="199"/>
      <c r="X28" s="200"/>
      <c r="Y28" s="201"/>
      <c r="Z28" s="202"/>
      <c r="AA28" s="200"/>
      <c r="AB28" s="203">
        <f t="shared" ref="AB28:AE32" si="3">H28+L28+P28+T28+X28</f>
        <v>0</v>
      </c>
      <c r="AC28" s="203">
        <f t="shared" si="3"/>
        <v>0</v>
      </c>
      <c r="AD28" s="203">
        <f t="shared" si="3"/>
        <v>0</v>
      </c>
      <c r="AE28" s="203">
        <f t="shared" si="3"/>
        <v>0</v>
      </c>
      <c r="AF28" s="203" t="e">
        <f>AB28/AC28</f>
        <v>#DIV/0!</v>
      </c>
      <c r="AG28" s="203" t="e">
        <f>AD28/AE28</f>
        <v>#DIV/0!</v>
      </c>
      <c r="AH28" s="204"/>
    </row>
    <row r="29" spans="1:34" ht="21" customHeight="1" x14ac:dyDescent="0.25">
      <c r="A29" s="311">
        <v>2</v>
      </c>
      <c r="B29" s="609" t="s">
        <v>151</v>
      </c>
      <c r="C29" s="610"/>
      <c r="D29" s="610"/>
      <c r="E29" s="73"/>
      <c r="F29" s="73"/>
      <c r="G29" s="73"/>
      <c r="H29" s="74"/>
      <c r="I29" s="74"/>
      <c r="J29" s="74"/>
      <c r="K29" s="74"/>
      <c r="L29" s="75"/>
      <c r="M29" s="75"/>
      <c r="N29" s="75"/>
      <c r="O29" s="76"/>
      <c r="P29" s="77"/>
      <c r="Q29" s="78"/>
      <c r="R29" s="79"/>
      <c r="S29" s="80"/>
      <c r="T29" s="81"/>
      <c r="U29" s="82"/>
      <c r="V29" s="83"/>
      <c r="W29" s="83"/>
      <c r="X29" s="87"/>
      <c r="Y29" s="85"/>
      <c r="Z29" s="86"/>
      <c r="AA29" s="84"/>
      <c r="AB29" s="101">
        <f t="shared" si="3"/>
        <v>0</v>
      </c>
      <c r="AC29" s="101">
        <f t="shared" si="3"/>
        <v>0</v>
      </c>
      <c r="AD29" s="101">
        <f t="shared" si="3"/>
        <v>0</v>
      </c>
      <c r="AE29" s="101">
        <f t="shared" si="3"/>
        <v>0</v>
      </c>
      <c r="AF29" s="101" t="e">
        <f>AB29/AC29</f>
        <v>#DIV/0!</v>
      </c>
      <c r="AG29" s="101" t="e">
        <f>AD29/AE29</f>
        <v>#DIV/0!</v>
      </c>
      <c r="AH29" s="205"/>
    </row>
    <row r="30" spans="1:34" ht="21" customHeight="1" x14ac:dyDescent="0.25">
      <c r="A30" s="311">
        <v>3</v>
      </c>
      <c r="B30" s="609" t="s">
        <v>153</v>
      </c>
      <c r="C30" s="610"/>
      <c r="D30" s="610"/>
      <c r="E30" s="73"/>
      <c r="F30" s="73"/>
      <c r="G30" s="73"/>
      <c r="H30" s="74"/>
      <c r="I30" s="74"/>
      <c r="J30" s="74"/>
      <c r="K30" s="74"/>
      <c r="L30" s="75"/>
      <c r="M30" s="75"/>
      <c r="N30" s="75"/>
      <c r="O30" s="76"/>
      <c r="P30" s="77"/>
      <c r="Q30" s="78"/>
      <c r="R30" s="79"/>
      <c r="S30" s="80"/>
      <c r="T30" s="81"/>
      <c r="U30" s="82"/>
      <c r="V30" s="83"/>
      <c r="W30" s="83"/>
      <c r="X30" s="84"/>
      <c r="Y30" s="85"/>
      <c r="Z30" s="86"/>
      <c r="AA30" s="84"/>
      <c r="AB30" s="101">
        <f t="shared" si="3"/>
        <v>0</v>
      </c>
      <c r="AC30" s="101">
        <f t="shared" si="3"/>
        <v>0</v>
      </c>
      <c r="AD30" s="101">
        <f t="shared" si="3"/>
        <v>0</v>
      </c>
      <c r="AE30" s="101">
        <f t="shared" si="3"/>
        <v>0</v>
      </c>
      <c r="AF30" s="101" t="e">
        <f>AB30/AC30</f>
        <v>#DIV/0!</v>
      </c>
      <c r="AG30" s="101" t="e">
        <f>AD30/AE30</f>
        <v>#DIV/0!</v>
      </c>
      <c r="AH30" s="205"/>
    </row>
    <row r="31" spans="1:34" ht="21" customHeight="1" x14ac:dyDescent="0.25">
      <c r="A31" s="311">
        <v>4</v>
      </c>
      <c r="B31" s="609" t="s">
        <v>156</v>
      </c>
      <c r="C31" s="610"/>
      <c r="D31" s="610"/>
      <c r="E31" s="73"/>
      <c r="F31" s="73"/>
      <c r="G31" s="73"/>
      <c r="H31" s="74"/>
      <c r="I31" s="74"/>
      <c r="J31" s="74"/>
      <c r="K31" s="74"/>
      <c r="L31" s="75"/>
      <c r="M31" s="75"/>
      <c r="N31" s="75"/>
      <c r="O31" s="76"/>
      <c r="P31" s="77"/>
      <c r="Q31" s="78"/>
      <c r="R31" s="79"/>
      <c r="S31" s="80"/>
      <c r="T31" s="81"/>
      <c r="U31" s="82"/>
      <c r="V31" s="83"/>
      <c r="W31" s="83"/>
      <c r="X31" s="84"/>
      <c r="Y31" s="85"/>
      <c r="Z31" s="86"/>
      <c r="AA31" s="84"/>
      <c r="AB31" s="101">
        <f t="shared" si="3"/>
        <v>0</v>
      </c>
      <c r="AC31" s="101">
        <f t="shared" si="3"/>
        <v>0</v>
      </c>
      <c r="AD31" s="101">
        <f t="shared" si="3"/>
        <v>0</v>
      </c>
      <c r="AE31" s="101">
        <f t="shared" si="3"/>
        <v>0</v>
      </c>
      <c r="AF31" s="101" t="e">
        <f>AB31/AC31</f>
        <v>#DIV/0!</v>
      </c>
      <c r="AG31" s="101" t="e">
        <f>AD31/AE31</f>
        <v>#DIV/0!</v>
      </c>
      <c r="AH31" s="205"/>
    </row>
    <row r="32" spans="1:34" ht="21" customHeight="1" thickBot="1" x14ac:dyDescent="0.3">
      <c r="A32" s="189">
        <v>5</v>
      </c>
      <c r="B32" s="545"/>
      <c r="C32" s="546"/>
      <c r="D32" s="547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6"/>
      <c r="P32" s="236"/>
      <c r="Q32" s="237"/>
      <c r="R32" s="238"/>
      <c r="S32" s="239"/>
      <c r="T32" s="240"/>
      <c r="U32" s="241"/>
      <c r="V32" s="242"/>
      <c r="W32" s="242"/>
      <c r="X32" s="242"/>
      <c r="Y32" s="243"/>
      <c r="Z32" s="244"/>
      <c r="AA32" s="242"/>
      <c r="AB32" s="245">
        <f t="shared" si="3"/>
        <v>0</v>
      </c>
      <c r="AC32" s="245">
        <f t="shared" si="3"/>
        <v>0</v>
      </c>
      <c r="AD32" s="245">
        <f t="shared" si="3"/>
        <v>0</v>
      </c>
      <c r="AE32" s="245">
        <f t="shared" si="3"/>
        <v>0</v>
      </c>
      <c r="AF32" s="245" t="e">
        <f>AB32/AC32</f>
        <v>#DIV/0!</v>
      </c>
      <c r="AG32" s="245" t="e">
        <f>AD32/AE32</f>
        <v>#DIV/0!</v>
      </c>
      <c r="AH32" s="246"/>
    </row>
    <row r="33" spans="1:34" ht="21" customHeight="1" thickBot="1" x14ac:dyDescent="0.35">
      <c r="A33" s="39"/>
      <c r="B33" s="495"/>
      <c r="C33" s="495"/>
      <c r="D33" s="495"/>
      <c r="E33" s="40"/>
      <c r="F33" s="495"/>
      <c r="G33" s="495"/>
      <c r="H33" s="40"/>
      <c r="I33" s="495"/>
      <c r="J33" s="495"/>
      <c r="K33" s="40"/>
      <c r="L33" s="495"/>
      <c r="M33" s="495"/>
      <c r="N33" s="495"/>
      <c r="O33" s="90"/>
      <c r="P33" s="47"/>
      <c r="Y33" s="504"/>
      <c r="Z33" s="504"/>
      <c r="AA33" s="504"/>
      <c r="AB33" s="504"/>
      <c r="AC33" s="504"/>
      <c r="AD33" s="504"/>
      <c r="AE33" s="504"/>
    </row>
    <row r="34" spans="1:34" ht="21" customHeight="1" thickBot="1" x14ac:dyDescent="0.3">
      <c r="A34" s="222" t="s">
        <v>172</v>
      </c>
      <c r="B34" s="510" t="s">
        <v>33</v>
      </c>
      <c r="C34" s="511"/>
      <c r="D34" s="512"/>
      <c r="E34" s="223" t="s">
        <v>23</v>
      </c>
      <c r="F34" s="223" t="s">
        <v>24</v>
      </c>
      <c r="G34" s="223" t="s">
        <v>25</v>
      </c>
      <c r="H34" s="224" t="s">
        <v>34</v>
      </c>
      <c r="I34" s="224" t="s">
        <v>35</v>
      </c>
      <c r="J34" s="224" t="s">
        <v>26</v>
      </c>
      <c r="K34" s="224" t="s">
        <v>36</v>
      </c>
      <c r="L34" s="225" t="s">
        <v>37</v>
      </c>
      <c r="M34" s="225" t="s">
        <v>38</v>
      </c>
      <c r="N34" s="225" t="s">
        <v>27</v>
      </c>
      <c r="O34" s="225" t="s">
        <v>39</v>
      </c>
      <c r="P34" s="226" t="s">
        <v>40</v>
      </c>
      <c r="Q34" s="226" t="s">
        <v>41</v>
      </c>
      <c r="R34" s="226" t="s">
        <v>28</v>
      </c>
      <c r="S34" s="226" t="s">
        <v>42</v>
      </c>
      <c r="T34" s="227" t="s">
        <v>43</v>
      </c>
      <c r="U34" s="228" t="s">
        <v>44</v>
      </c>
      <c r="V34" s="229" t="s">
        <v>29</v>
      </c>
      <c r="W34" s="229" t="s">
        <v>45</v>
      </c>
      <c r="X34" s="230" t="s">
        <v>46</v>
      </c>
      <c r="Y34" s="231" t="s">
        <v>47</v>
      </c>
      <c r="Z34" s="232" t="s">
        <v>30</v>
      </c>
      <c r="AA34" s="231" t="s">
        <v>48</v>
      </c>
      <c r="AB34" s="233" t="s">
        <v>49</v>
      </c>
      <c r="AC34" s="233" t="s">
        <v>50</v>
      </c>
      <c r="AD34" s="233" t="s">
        <v>51</v>
      </c>
      <c r="AE34" s="233" t="s">
        <v>52</v>
      </c>
      <c r="AF34" s="233" t="s">
        <v>53</v>
      </c>
      <c r="AG34" s="233" t="s">
        <v>54</v>
      </c>
      <c r="AH34" s="234" t="s">
        <v>31</v>
      </c>
    </row>
    <row r="35" spans="1:34" ht="21" customHeight="1" x14ac:dyDescent="0.25">
      <c r="A35" s="343">
        <v>1</v>
      </c>
      <c r="B35" s="613" t="s">
        <v>148</v>
      </c>
      <c r="C35" s="614"/>
      <c r="D35" s="614"/>
      <c r="E35" s="191"/>
      <c r="F35" s="191"/>
      <c r="G35" s="191"/>
      <c r="H35" s="192"/>
      <c r="I35" s="192"/>
      <c r="J35" s="192"/>
      <c r="K35" s="192"/>
      <c r="L35" s="193"/>
      <c r="M35" s="193"/>
      <c r="N35" s="193"/>
      <c r="O35" s="194"/>
      <c r="P35" s="195"/>
      <c r="Q35" s="196"/>
      <c r="R35" s="71"/>
      <c r="S35" s="70"/>
      <c r="T35" s="197"/>
      <c r="U35" s="198"/>
      <c r="V35" s="199"/>
      <c r="W35" s="199"/>
      <c r="X35" s="200"/>
      <c r="Y35" s="201"/>
      <c r="Z35" s="202"/>
      <c r="AA35" s="200"/>
      <c r="AB35" s="203">
        <f t="shared" ref="AB35:AB38" si="4">H35+L35+P35+T35+X35</f>
        <v>0</v>
      </c>
      <c r="AC35" s="203">
        <f t="shared" ref="AC35:AC38" si="5">I35+M35+Q35+U35+Y35</f>
        <v>0</v>
      </c>
      <c r="AD35" s="203">
        <f t="shared" ref="AD35:AD38" si="6">J35+N35+R35+V35+Z35</f>
        <v>0</v>
      </c>
      <c r="AE35" s="203">
        <f t="shared" ref="AE35:AE38" si="7">K35+O35+S35+W35+AA35</f>
        <v>0</v>
      </c>
      <c r="AF35" s="203" t="e">
        <f>AB35/AC35</f>
        <v>#DIV/0!</v>
      </c>
      <c r="AG35" s="203" t="e">
        <f>AD35/AE35</f>
        <v>#DIV/0!</v>
      </c>
      <c r="AH35" s="204"/>
    </row>
    <row r="36" spans="1:34" ht="21" customHeight="1" x14ac:dyDescent="0.25">
      <c r="A36" s="344">
        <v>2</v>
      </c>
      <c r="B36" s="613" t="s">
        <v>154</v>
      </c>
      <c r="C36" s="614"/>
      <c r="D36" s="614"/>
      <c r="E36" s="73"/>
      <c r="F36" s="73"/>
      <c r="G36" s="73"/>
      <c r="H36" s="74"/>
      <c r="I36" s="74"/>
      <c r="J36" s="74"/>
      <c r="K36" s="74"/>
      <c r="L36" s="75"/>
      <c r="M36" s="75"/>
      <c r="N36" s="75"/>
      <c r="O36" s="76"/>
      <c r="P36" s="77"/>
      <c r="Q36" s="78"/>
      <c r="R36" s="79"/>
      <c r="S36" s="80"/>
      <c r="T36" s="81"/>
      <c r="U36" s="82"/>
      <c r="V36" s="83"/>
      <c r="W36" s="83"/>
      <c r="X36" s="87"/>
      <c r="Y36" s="85"/>
      <c r="Z36" s="86"/>
      <c r="AA36" s="84"/>
      <c r="AB36" s="101">
        <f t="shared" si="4"/>
        <v>0</v>
      </c>
      <c r="AC36" s="101">
        <f t="shared" si="5"/>
        <v>0</v>
      </c>
      <c r="AD36" s="101">
        <f t="shared" si="6"/>
        <v>0</v>
      </c>
      <c r="AE36" s="101">
        <f t="shared" si="7"/>
        <v>0</v>
      </c>
      <c r="AF36" s="101" t="e">
        <f>AB36/AC36</f>
        <v>#DIV/0!</v>
      </c>
      <c r="AG36" s="101" t="e">
        <f>AD36/AE36</f>
        <v>#DIV/0!</v>
      </c>
      <c r="AH36" s="205"/>
    </row>
    <row r="37" spans="1:34" ht="21" customHeight="1" x14ac:dyDescent="0.25">
      <c r="A37" s="344">
        <v>3</v>
      </c>
      <c r="B37" s="613" t="s">
        <v>129</v>
      </c>
      <c r="C37" s="614"/>
      <c r="D37" s="614"/>
      <c r="E37" s="73"/>
      <c r="F37" s="73"/>
      <c r="G37" s="73"/>
      <c r="H37" s="74"/>
      <c r="I37" s="74"/>
      <c r="J37" s="74"/>
      <c r="K37" s="74"/>
      <c r="L37" s="75"/>
      <c r="M37" s="75"/>
      <c r="N37" s="75"/>
      <c r="O37" s="76"/>
      <c r="P37" s="77"/>
      <c r="Q37" s="78"/>
      <c r="R37" s="79"/>
      <c r="S37" s="80"/>
      <c r="T37" s="81"/>
      <c r="U37" s="82"/>
      <c r="V37" s="83"/>
      <c r="W37" s="83"/>
      <c r="X37" s="84"/>
      <c r="Y37" s="85"/>
      <c r="Z37" s="86"/>
      <c r="AA37" s="84"/>
      <c r="AB37" s="101">
        <f t="shared" si="4"/>
        <v>0</v>
      </c>
      <c r="AC37" s="101">
        <f t="shared" si="5"/>
        <v>0</v>
      </c>
      <c r="AD37" s="101">
        <f t="shared" si="6"/>
        <v>0</v>
      </c>
      <c r="AE37" s="101">
        <f t="shared" si="7"/>
        <v>0</v>
      </c>
      <c r="AF37" s="101" t="e">
        <f>AB37/AC37</f>
        <v>#DIV/0!</v>
      </c>
      <c r="AG37" s="101" t="e">
        <f>AD37/AE37</f>
        <v>#DIV/0!</v>
      </c>
      <c r="AH37" s="205"/>
    </row>
    <row r="38" spans="1:34" ht="21" customHeight="1" thickBot="1" x14ac:dyDescent="0.3">
      <c r="A38" s="345">
        <v>4</v>
      </c>
      <c r="B38" s="615" t="s">
        <v>261</v>
      </c>
      <c r="C38" s="616"/>
      <c r="D38" s="616"/>
      <c r="E38" s="206"/>
      <c r="F38" s="206"/>
      <c r="G38" s="206"/>
      <c r="H38" s="207"/>
      <c r="I38" s="207"/>
      <c r="J38" s="207"/>
      <c r="K38" s="207"/>
      <c r="L38" s="208"/>
      <c r="M38" s="208"/>
      <c r="N38" s="208"/>
      <c r="O38" s="209"/>
      <c r="P38" s="210"/>
      <c r="Q38" s="211"/>
      <c r="R38" s="212"/>
      <c r="S38" s="213"/>
      <c r="T38" s="214"/>
      <c r="U38" s="215"/>
      <c r="V38" s="216"/>
      <c r="W38" s="216"/>
      <c r="X38" s="217"/>
      <c r="Y38" s="218"/>
      <c r="Z38" s="219"/>
      <c r="AA38" s="217"/>
      <c r="AB38" s="220">
        <f t="shared" si="4"/>
        <v>0</v>
      </c>
      <c r="AC38" s="220">
        <f t="shared" si="5"/>
        <v>0</v>
      </c>
      <c r="AD38" s="220">
        <f t="shared" si="6"/>
        <v>0</v>
      </c>
      <c r="AE38" s="220">
        <f t="shared" si="7"/>
        <v>0</v>
      </c>
      <c r="AF38" s="220" t="e">
        <f>AB38/AC38</f>
        <v>#DIV/0!</v>
      </c>
      <c r="AG38" s="220" t="e">
        <f>AD38/AE38</f>
        <v>#DIV/0!</v>
      </c>
      <c r="AH38" s="221"/>
    </row>
    <row r="39" spans="1:34" ht="21" customHeight="1" thickBot="1" x14ac:dyDescent="0.35">
      <c r="A39" s="39"/>
      <c r="B39" s="285"/>
      <c r="C39" s="285"/>
      <c r="D39" s="285"/>
      <c r="E39" s="40"/>
      <c r="F39" s="285"/>
      <c r="G39" s="285"/>
      <c r="H39" s="40"/>
      <c r="I39" s="285"/>
      <c r="J39" s="285"/>
      <c r="K39" s="40"/>
      <c r="L39" s="285"/>
      <c r="M39" s="285"/>
      <c r="N39" s="285"/>
      <c r="O39" s="90"/>
      <c r="P39" s="47"/>
      <c r="Y39" s="283"/>
      <c r="Z39" s="283"/>
      <c r="AA39" s="283"/>
      <c r="AB39" s="283"/>
      <c r="AC39" s="283"/>
      <c r="AD39" s="283"/>
      <c r="AE39" s="283"/>
    </row>
    <row r="40" spans="1:34" ht="21" customHeight="1" thickBot="1" x14ac:dyDescent="0.3">
      <c r="A40" s="222" t="s">
        <v>173</v>
      </c>
      <c r="B40" s="510" t="s">
        <v>33</v>
      </c>
      <c r="C40" s="511"/>
      <c r="D40" s="512"/>
      <c r="E40" s="223" t="s">
        <v>23</v>
      </c>
      <c r="F40" s="223" t="s">
        <v>24</v>
      </c>
      <c r="G40" s="223" t="s">
        <v>25</v>
      </c>
      <c r="H40" s="224" t="s">
        <v>34</v>
      </c>
      <c r="I40" s="224" t="s">
        <v>35</v>
      </c>
      <c r="J40" s="224" t="s">
        <v>26</v>
      </c>
      <c r="K40" s="224" t="s">
        <v>36</v>
      </c>
      <c r="L40" s="225" t="s">
        <v>37</v>
      </c>
      <c r="M40" s="225" t="s">
        <v>38</v>
      </c>
      <c r="N40" s="225" t="s">
        <v>27</v>
      </c>
      <c r="O40" s="225" t="s">
        <v>39</v>
      </c>
      <c r="P40" s="226" t="s">
        <v>40</v>
      </c>
      <c r="Q40" s="226" t="s">
        <v>41</v>
      </c>
      <c r="R40" s="226" t="s">
        <v>28</v>
      </c>
      <c r="S40" s="226" t="s">
        <v>42</v>
      </c>
      <c r="T40" s="227" t="s">
        <v>43</v>
      </c>
      <c r="U40" s="228" t="s">
        <v>44</v>
      </c>
      <c r="V40" s="229" t="s">
        <v>29</v>
      </c>
      <c r="W40" s="229" t="s">
        <v>45</v>
      </c>
      <c r="X40" s="230" t="s">
        <v>46</v>
      </c>
      <c r="Y40" s="231" t="s">
        <v>47</v>
      </c>
      <c r="Z40" s="232" t="s">
        <v>30</v>
      </c>
      <c r="AA40" s="231" t="s">
        <v>48</v>
      </c>
      <c r="AB40" s="233" t="s">
        <v>49</v>
      </c>
      <c r="AC40" s="233" t="s">
        <v>50</v>
      </c>
      <c r="AD40" s="233" t="s">
        <v>51</v>
      </c>
      <c r="AE40" s="233" t="s">
        <v>52</v>
      </c>
      <c r="AF40" s="233" t="s">
        <v>53</v>
      </c>
      <c r="AG40" s="233" t="s">
        <v>54</v>
      </c>
      <c r="AH40" s="234" t="s">
        <v>31</v>
      </c>
    </row>
    <row r="41" spans="1:34" ht="21" customHeight="1" x14ac:dyDescent="0.25">
      <c r="A41" s="310">
        <v>1</v>
      </c>
      <c r="B41" s="609" t="s">
        <v>257</v>
      </c>
      <c r="C41" s="610"/>
      <c r="D41" s="610"/>
      <c r="E41" s="191"/>
      <c r="F41" s="191"/>
      <c r="G41" s="191"/>
      <c r="H41" s="192"/>
      <c r="I41" s="192"/>
      <c r="J41" s="192"/>
      <c r="K41" s="192"/>
      <c r="L41" s="193"/>
      <c r="M41" s="193"/>
      <c r="N41" s="193"/>
      <c r="O41" s="194"/>
      <c r="P41" s="195"/>
      <c r="Q41" s="196"/>
      <c r="R41" s="71"/>
      <c r="S41" s="70"/>
      <c r="T41" s="197"/>
      <c r="U41" s="198"/>
      <c r="V41" s="199"/>
      <c r="W41" s="199"/>
      <c r="X41" s="200"/>
      <c r="Y41" s="201"/>
      <c r="Z41" s="202"/>
      <c r="AA41" s="200"/>
      <c r="AB41" s="203">
        <f t="shared" ref="AB41:AB44" si="8">H41+L41+P41+T41+X41</f>
        <v>0</v>
      </c>
      <c r="AC41" s="203">
        <f t="shared" ref="AC41:AC44" si="9">I41+M41+Q41+U41+Y41</f>
        <v>0</v>
      </c>
      <c r="AD41" s="203">
        <f t="shared" ref="AD41:AD44" si="10">J41+N41+R41+V41+Z41</f>
        <v>0</v>
      </c>
      <c r="AE41" s="203">
        <f t="shared" ref="AE41:AE44" si="11">K41+O41+S41+W41+AA41</f>
        <v>0</v>
      </c>
      <c r="AF41" s="203" t="e">
        <f>AB41/AC41</f>
        <v>#DIV/0!</v>
      </c>
      <c r="AG41" s="203" t="e">
        <f>AD41/AE41</f>
        <v>#DIV/0!</v>
      </c>
      <c r="AH41" s="204"/>
    </row>
    <row r="42" spans="1:34" ht="21" customHeight="1" x14ac:dyDescent="0.25">
      <c r="A42" s="311">
        <v>2</v>
      </c>
      <c r="B42" s="609" t="s">
        <v>213</v>
      </c>
      <c r="C42" s="610"/>
      <c r="D42" s="610"/>
      <c r="E42" s="73"/>
      <c r="F42" s="73"/>
      <c r="G42" s="73"/>
      <c r="H42" s="74"/>
      <c r="I42" s="74"/>
      <c r="J42" s="74"/>
      <c r="K42" s="74"/>
      <c r="L42" s="75"/>
      <c r="M42" s="75"/>
      <c r="N42" s="75"/>
      <c r="O42" s="76"/>
      <c r="P42" s="77"/>
      <c r="Q42" s="78"/>
      <c r="R42" s="79"/>
      <c r="S42" s="80"/>
      <c r="T42" s="81"/>
      <c r="U42" s="82"/>
      <c r="V42" s="83"/>
      <c r="W42" s="83"/>
      <c r="X42" s="87"/>
      <c r="Y42" s="85"/>
      <c r="Z42" s="86"/>
      <c r="AA42" s="84"/>
      <c r="AB42" s="101">
        <f t="shared" si="8"/>
        <v>0</v>
      </c>
      <c r="AC42" s="101">
        <f t="shared" si="9"/>
        <v>0</v>
      </c>
      <c r="AD42" s="101">
        <f t="shared" si="10"/>
        <v>0</v>
      </c>
      <c r="AE42" s="101">
        <f t="shared" si="11"/>
        <v>0</v>
      </c>
      <c r="AF42" s="101" t="e">
        <f>AB42/AC42</f>
        <v>#DIV/0!</v>
      </c>
      <c r="AG42" s="101" t="e">
        <f>AD42/AE42</f>
        <v>#DIV/0!</v>
      </c>
      <c r="AH42" s="205"/>
    </row>
    <row r="43" spans="1:34" ht="21" customHeight="1" x14ac:dyDescent="0.25">
      <c r="A43" s="311">
        <v>3</v>
      </c>
      <c r="B43" s="609" t="s">
        <v>222</v>
      </c>
      <c r="C43" s="610"/>
      <c r="D43" s="610"/>
      <c r="E43" s="73"/>
      <c r="F43" s="73"/>
      <c r="G43" s="73"/>
      <c r="H43" s="74"/>
      <c r="I43" s="74"/>
      <c r="J43" s="74"/>
      <c r="K43" s="74"/>
      <c r="L43" s="75"/>
      <c r="M43" s="75"/>
      <c r="N43" s="75"/>
      <c r="O43" s="76"/>
      <c r="P43" s="77"/>
      <c r="Q43" s="78"/>
      <c r="R43" s="79"/>
      <c r="S43" s="80"/>
      <c r="T43" s="81"/>
      <c r="U43" s="82"/>
      <c r="V43" s="83"/>
      <c r="W43" s="83"/>
      <c r="X43" s="84"/>
      <c r="Y43" s="85"/>
      <c r="Z43" s="86"/>
      <c r="AA43" s="84"/>
      <c r="AB43" s="101">
        <f t="shared" si="8"/>
        <v>0</v>
      </c>
      <c r="AC43" s="101">
        <f t="shared" si="9"/>
        <v>0</v>
      </c>
      <c r="AD43" s="101">
        <f t="shared" si="10"/>
        <v>0</v>
      </c>
      <c r="AE43" s="101">
        <f t="shared" si="11"/>
        <v>0</v>
      </c>
      <c r="AF43" s="101" t="e">
        <f>AB43/AC43</f>
        <v>#DIV/0!</v>
      </c>
      <c r="AG43" s="101" t="e">
        <f>AD43/AE43</f>
        <v>#DIV/0!</v>
      </c>
      <c r="AH43" s="205"/>
    </row>
    <row r="44" spans="1:34" ht="26.25" customHeight="1" thickBot="1" x14ac:dyDescent="0.3">
      <c r="A44" s="342">
        <v>4</v>
      </c>
      <c r="B44" s="611" t="s">
        <v>136</v>
      </c>
      <c r="C44" s="612"/>
      <c r="D44" s="612"/>
      <c r="E44" s="206"/>
      <c r="F44" s="206"/>
      <c r="G44" s="206"/>
      <c r="H44" s="207"/>
      <c r="I44" s="207"/>
      <c r="J44" s="207"/>
      <c r="K44" s="207"/>
      <c r="L44" s="208"/>
      <c r="M44" s="208"/>
      <c r="N44" s="208"/>
      <c r="O44" s="209"/>
      <c r="P44" s="210"/>
      <c r="Q44" s="211"/>
      <c r="R44" s="212"/>
      <c r="S44" s="213"/>
      <c r="T44" s="214"/>
      <c r="U44" s="215"/>
      <c r="V44" s="216"/>
      <c r="W44" s="216"/>
      <c r="X44" s="217"/>
      <c r="Y44" s="218"/>
      <c r="Z44" s="219"/>
      <c r="AA44" s="217"/>
      <c r="AB44" s="220">
        <f t="shared" si="8"/>
        <v>0</v>
      </c>
      <c r="AC44" s="220">
        <f t="shared" si="9"/>
        <v>0</v>
      </c>
      <c r="AD44" s="220">
        <f t="shared" si="10"/>
        <v>0</v>
      </c>
      <c r="AE44" s="220">
        <f t="shared" si="11"/>
        <v>0</v>
      </c>
      <c r="AF44" s="220" t="e">
        <f>AB44/AC44</f>
        <v>#DIV/0!</v>
      </c>
      <c r="AG44" s="220" t="e">
        <f>AD44/AE44</f>
        <v>#DIV/0!</v>
      </c>
      <c r="AH44" s="221"/>
    </row>
    <row r="45" spans="1:34" ht="21" customHeight="1" x14ac:dyDescent="0.3">
      <c r="A45" s="39"/>
      <c r="B45" s="285"/>
      <c r="C45" s="285"/>
      <c r="D45" s="285"/>
      <c r="E45" s="40"/>
      <c r="F45" s="285"/>
      <c r="G45" s="285"/>
      <c r="H45" s="40"/>
      <c r="I45" s="285"/>
      <c r="J45" s="285"/>
      <c r="K45" s="40"/>
      <c r="L45" s="285"/>
      <c r="M45" s="285"/>
      <c r="N45" s="285"/>
      <c r="O45" s="90"/>
      <c r="P45" s="47"/>
      <c r="Y45" s="283"/>
      <c r="Z45" s="283"/>
      <c r="AA45" s="283"/>
      <c r="AB45" s="283"/>
      <c r="AC45" s="283"/>
      <c r="AD45" s="283"/>
      <c r="AE45" s="283"/>
    </row>
    <row r="46" spans="1:34" ht="20.100000000000001" customHeight="1" thickBot="1" x14ac:dyDescent="0.35">
      <c r="A46" s="39"/>
      <c r="B46" s="608"/>
      <c r="C46" s="608"/>
      <c r="D46" s="608"/>
      <c r="E46" s="608"/>
      <c r="F46" s="608"/>
      <c r="G46" s="608"/>
      <c r="H46" s="608"/>
      <c r="I46" s="608"/>
      <c r="K46" s="44"/>
      <c r="L46" s="44"/>
      <c r="M46" s="44"/>
      <c r="N46" s="44"/>
      <c r="O46" s="89"/>
      <c r="P46" s="47"/>
      <c r="Y46" s="104"/>
      <c r="Z46" s="47"/>
      <c r="AA46" s="47"/>
      <c r="AB46" s="47"/>
      <c r="AC46" s="47"/>
      <c r="AD46" s="47"/>
      <c r="AE46" s="47"/>
    </row>
    <row r="47" spans="1:34" ht="37.5" customHeight="1" thickBot="1" x14ac:dyDescent="0.35">
      <c r="A47" s="176" t="s">
        <v>16</v>
      </c>
      <c r="B47" s="153" t="s">
        <v>14</v>
      </c>
      <c r="C47" s="48" t="s">
        <v>4</v>
      </c>
      <c r="D47" s="48" t="s">
        <v>5</v>
      </c>
      <c r="E47" s="488" t="s">
        <v>10</v>
      </c>
      <c r="F47" s="489"/>
      <c r="G47" s="489"/>
      <c r="H47" s="489"/>
      <c r="I47" s="489"/>
      <c r="J47" s="489"/>
      <c r="K47" s="489"/>
      <c r="L47" s="489"/>
      <c r="M47" s="489"/>
      <c r="N47" s="489"/>
      <c r="O47" s="490" t="s">
        <v>7</v>
      </c>
      <c r="P47" s="490"/>
      <c r="Q47" s="491" t="s">
        <v>15</v>
      </c>
      <c r="R47" s="491"/>
      <c r="S47" s="492" t="s">
        <v>55</v>
      </c>
      <c r="T47" s="492"/>
      <c r="U47" s="492"/>
      <c r="V47" s="492"/>
      <c r="W47" s="493"/>
      <c r="Y47" s="88"/>
      <c r="Z47" s="47"/>
      <c r="AA47" s="47"/>
      <c r="AB47" s="47"/>
      <c r="AC47" s="47"/>
      <c r="AD47" s="47"/>
      <c r="AE47" s="47"/>
    </row>
    <row r="48" spans="1:34" ht="22.5" customHeight="1" x14ac:dyDescent="0.3">
      <c r="A48" s="266"/>
      <c r="B48" s="108">
        <v>45728</v>
      </c>
      <c r="C48" s="178">
        <v>0.54166666666666663</v>
      </c>
      <c r="D48" s="166" t="s">
        <v>71</v>
      </c>
      <c r="E48" s="452" t="s">
        <v>262</v>
      </c>
      <c r="F48" s="452"/>
      <c r="G48" s="452"/>
      <c r="H48" s="452"/>
      <c r="I48" s="452"/>
      <c r="J48" s="496" t="s">
        <v>145</v>
      </c>
      <c r="K48" s="496"/>
      <c r="L48" s="496"/>
      <c r="M48" s="496"/>
      <c r="N48" s="496"/>
      <c r="O48" s="270"/>
      <c r="P48" s="265"/>
      <c r="Q48" s="265"/>
      <c r="R48" s="265"/>
      <c r="S48" s="452" t="s">
        <v>56</v>
      </c>
      <c r="T48" s="452"/>
      <c r="U48" s="452"/>
      <c r="V48" s="452"/>
      <c r="W48" s="453"/>
      <c r="Y48" s="88"/>
      <c r="Z48" s="47"/>
      <c r="AA48" s="47"/>
      <c r="AB48" s="47"/>
      <c r="AC48" s="47"/>
      <c r="AD48" s="47"/>
      <c r="AE48" s="47"/>
    </row>
    <row r="49" spans="1:35" ht="20.100000000000001" customHeight="1" x14ac:dyDescent="0.3">
      <c r="A49" s="181"/>
      <c r="B49" s="68">
        <v>45728</v>
      </c>
      <c r="C49" s="151">
        <v>0.58333333333333337</v>
      </c>
      <c r="D49" s="125" t="s">
        <v>72</v>
      </c>
      <c r="E49" s="445" t="s">
        <v>223</v>
      </c>
      <c r="F49" s="445"/>
      <c r="G49" s="445"/>
      <c r="H49" s="445"/>
      <c r="I49" s="445"/>
      <c r="J49" s="463" t="s">
        <v>152</v>
      </c>
      <c r="K49" s="463"/>
      <c r="L49" s="463"/>
      <c r="M49" s="463"/>
      <c r="N49" s="463"/>
      <c r="O49" s="271"/>
      <c r="P49" s="261"/>
      <c r="Q49" s="261"/>
      <c r="R49" s="261"/>
      <c r="S49" s="445" t="s">
        <v>56</v>
      </c>
      <c r="T49" s="445"/>
      <c r="U49" s="445"/>
      <c r="V49" s="445"/>
      <c r="W49" s="454"/>
      <c r="Y49" s="88"/>
      <c r="Z49" s="47"/>
      <c r="AA49" s="47"/>
      <c r="AB49" s="47"/>
      <c r="AC49" s="47"/>
      <c r="AD49" s="47"/>
      <c r="AE49" s="47"/>
    </row>
    <row r="50" spans="1:35" ht="20.100000000000001" customHeight="1" thickBot="1" x14ac:dyDescent="0.35">
      <c r="A50" s="182"/>
      <c r="B50" s="110">
        <v>45728</v>
      </c>
      <c r="C50" s="303">
        <v>0.625</v>
      </c>
      <c r="D50" s="94" t="s">
        <v>73</v>
      </c>
      <c r="E50" s="457" t="s">
        <v>259</v>
      </c>
      <c r="F50" s="457"/>
      <c r="G50" s="457"/>
      <c r="H50" s="457"/>
      <c r="I50" s="457"/>
      <c r="J50" s="466" t="s">
        <v>138</v>
      </c>
      <c r="K50" s="466"/>
      <c r="L50" s="466"/>
      <c r="M50" s="466"/>
      <c r="N50" s="466"/>
      <c r="O50" s="368"/>
      <c r="P50" s="263"/>
      <c r="Q50" s="263"/>
      <c r="R50" s="263"/>
      <c r="S50" s="457" t="s">
        <v>56</v>
      </c>
      <c r="T50" s="457"/>
      <c r="U50" s="457"/>
      <c r="V50" s="457"/>
      <c r="W50" s="458"/>
      <c r="Y50" s="88"/>
      <c r="Z50" s="47"/>
      <c r="AA50" s="47"/>
      <c r="AB50" s="47"/>
      <c r="AC50" s="47"/>
      <c r="AD50" s="88"/>
      <c r="AE50" s="47"/>
    </row>
    <row r="51" spans="1:35" ht="20.100000000000001" customHeight="1" x14ac:dyDescent="0.3">
      <c r="A51" s="370"/>
      <c r="B51" s="150">
        <v>45729</v>
      </c>
      <c r="C51" s="371">
        <v>0.41666666666666669</v>
      </c>
      <c r="D51" s="166" t="s">
        <v>74</v>
      </c>
      <c r="E51" s="492" t="s">
        <v>143</v>
      </c>
      <c r="F51" s="492"/>
      <c r="G51" s="492"/>
      <c r="H51" s="492"/>
      <c r="I51" s="492"/>
      <c r="J51" s="607" t="s">
        <v>256</v>
      </c>
      <c r="K51" s="607"/>
      <c r="L51" s="607"/>
      <c r="M51" s="607"/>
      <c r="N51" s="607"/>
      <c r="O51" s="372"/>
      <c r="P51" s="373"/>
      <c r="Q51" s="373"/>
      <c r="R51" s="373"/>
      <c r="S51" s="492" t="s">
        <v>56</v>
      </c>
      <c r="T51" s="492"/>
      <c r="U51" s="492"/>
      <c r="V51" s="492"/>
      <c r="W51" s="493"/>
      <c r="Y51" s="105"/>
      <c r="Z51" s="47"/>
      <c r="AA51" s="47"/>
      <c r="AB51" s="47"/>
      <c r="AC51" s="47"/>
      <c r="AD51" s="142"/>
      <c r="AE51" s="47"/>
    </row>
    <row r="52" spans="1:35" ht="20.100000000000001" customHeight="1" x14ac:dyDescent="0.3">
      <c r="A52" s="181"/>
      <c r="B52" s="68">
        <v>45729</v>
      </c>
      <c r="C52" s="45">
        <v>0.45833333333333331</v>
      </c>
      <c r="D52" s="125" t="s">
        <v>75</v>
      </c>
      <c r="E52" s="445" t="s">
        <v>258</v>
      </c>
      <c r="F52" s="445"/>
      <c r="G52" s="445"/>
      <c r="H52" s="445"/>
      <c r="I52" s="445"/>
      <c r="J52" s="463" t="s">
        <v>260</v>
      </c>
      <c r="K52" s="463"/>
      <c r="L52" s="463"/>
      <c r="M52" s="463"/>
      <c r="N52" s="463"/>
      <c r="O52" s="347"/>
      <c r="P52" s="261"/>
      <c r="Q52" s="261"/>
      <c r="R52" s="261"/>
      <c r="S52" s="445" t="s">
        <v>56</v>
      </c>
      <c r="T52" s="445"/>
      <c r="U52" s="445"/>
      <c r="V52" s="445"/>
      <c r="W52" s="454"/>
      <c r="Y52" s="89"/>
      <c r="Z52" s="47"/>
      <c r="AA52" s="47"/>
      <c r="AB52" s="47"/>
      <c r="AC52" s="47"/>
      <c r="AD52" s="89"/>
      <c r="AE52" s="47"/>
    </row>
    <row r="53" spans="1:35" ht="20.100000000000001" customHeight="1" x14ac:dyDescent="0.3">
      <c r="A53" s="185"/>
      <c r="B53" s="68">
        <v>45729</v>
      </c>
      <c r="C53" s="417">
        <v>0.5</v>
      </c>
      <c r="D53" s="313" t="s">
        <v>76</v>
      </c>
      <c r="E53" s="569" t="s">
        <v>139</v>
      </c>
      <c r="F53" s="569"/>
      <c r="G53" s="569"/>
      <c r="H53" s="569"/>
      <c r="I53" s="569"/>
      <c r="J53" s="606" t="s">
        <v>130</v>
      </c>
      <c r="K53" s="606"/>
      <c r="L53" s="606"/>
      <c r="M53" s="606"/>
      <c r="N53" s="606"/>
      <c r="O53" s="272"/>
      <c r="P53" s="272"/>
      <c r="Q53" s="272"/>
      <c r="R53" s="272"/>
      <c r="S53" s="569" t="s">
        <v>56</v>
      </c>
      <c r="T53" s="569"/>
      <c r="U53" s="569"/>
      <c r="V53" s="569"/>
      <c r="W53" s="575"/>
      <c r="Y53" s="89"/>
      <c r="Z53" s="47"/>
      <c r="AA53" s="47"/>
      <c r="AB53" s="47"/>
      <c r="AC53" s="47"/>
      <c r="AD53" s="47"/>
      <c r="AE53" s="47"/>
    </row>
    <row r="54" spans="1:35" ht="20.100000000000001" customHeight="1" x14ac:dyDescent="0.3">
      <c r="A54" s="181"/>
      <c r="B54" s="68">
        <v>45729</v>
      </c>
      <c r="C54" s="418">
        <v>0.5</v>
      </c>
      <c r="D54" s="125" t="s">
        <v>107</v>
      </c>
      <c r="E54" s="445" t="s">
        <v>134</v>
      </c>
      <c r="F54" s="445"/>
      <c r="G54" s="445"/>
      <c r="H54" s="445"/>
      <c r="I54" s="445"/>
      <c r="J54" s="463" t="s">
        <v>156</v>
      </c>
      <c r="K54" s="463"/>
      <c r="L54" s="463"/>
      <c r="M54" s="463"/>
      <c r="N54" s="463"/>
      <c r="O54" s="261"/>
      <c r="P54" s="261"/>
      <c r="Q54" s="261"/>
      <c r="R54" s="261"/>
      <c r="S54" s="445" t="s">
        <v>56</v>
      </c>
      <c r="T54" s="445"/>
      <c r="U54" s="445"/>
      <c r="V54" s="445"/>
      <c r="W54" s="454"/>
      <c r="AE54" s="89"/>
      <c r="AF54" s="47"/>
      <c r="AG54" s="47"/>
      <c r="AH54" s="47"/>
      <c r="AI54" s="47"/>
    </row>
    <row r="55" spans="1:35" ht="20.100000000000001" customHeight="1" x14ac:dyDescent="0.3">
      <c r="A55" s="181"/>
      <c r="B55" s="68">
        <v>45729</v>
      </c>
      <c r="C55" s="411">
        <v>0.54166666666666663</v>
      </c>
      <c r="D55" s="114" t="s">
        <v>108</v>
      </c>
      <c r="E55" s="445" t="s">
        <v>151</v>
      </c>
      <c r="F55" s="445"/>
      <c r="G55" s="445"/>
      <c r="H55" s="445"/>
      <c r="I55" s="445"/>
      <c r="J55" s="579" t="s">
        <v>153</v>
      </c>
      <c r="K55" s="579"/>
      <c r="L55" s="579"/>
      <c r="M55" s="579"/>
      <c r="N55" s="579"/>
      <c r="O55" s="261"/>
      <c r="P55" s="261"/>
      <c r="Q55" s="261"/>
      <c r="R55" s="261"/>
      <c r="S55" s="445" t="s">
        <v>56</v>
      </c>
      <c r="T55" s="445"/>
      <c r="U55" s="445"/>
      <c r="V55" s="445"/>
      <c r="W55" s="454"/>
      <c r="AE55" s="89"/>
      <c r="AF55" s="47"/>
      <c r="AG55" s="47"/>
      <c r="AH55" s="47"/>
      <c r="AI55" s="47"/>
    </row>
    <row r="56" spans="1:35" ht="20.100000000000001" customHeight="1" thickBot="1" x14ac:dyDescent="0.35">
      <c r="A56" s="182"/>
      <c r="B56" s="110">
        <v>45729</v>
      </c>
      <c r="C56" s="410">
        <v>0.58333333333333337</v>
      </c>
      <c r="D56" s="94" t="s">
        <v>177</v>
      </c>
      <c r="E56" s="457" t="s">
        <v>148</v>
      </c>
      <c r="F56" s="457"/>
      <c r="G56" s="457"/>
      <c r="H56" s="457"/>
      <c r="I56" s="457"/>
      <c r="J56" s="466" t="s">
        <v>261</v>
      </c>
      <c r="K56" s="466"/>
      <c r="L56" s="466"/>
      <c r="M56" s="466"/>
      <c r="N56" s="466"/>
      <c r="O56" s="263"/>
      <c r="P56" s="263"/>
      <c r="Q56" s="263"/>
      <c r="R56" s="263"/>
      <c r="S56" s="457" t="s">
        <v>56</v>
      </c>
      <c r="T56" s="457"/>
      <c r="U56" s="457"/>
      <c r="V56" s="457"/>
      <c r="W56" s="458"/>
      <c r="AE56" s="89"/>
      <c r="AF56" s="47"/>
      <c r="AG56" s="47"/>
      <c r="AH56" s="47"/>
      <c r="AI56" s="47"/>
    </row>
    <row r="57" spans="1:35" ht="20.100000000000001" customHeight="1" x14ac:dyDescent="0.3">
      <c r="A57" s="183"/>
      <c r="B57" s="108">
        <v>45743</v>
      </c>
      <c r="C57" s="184">
        <v>0.5625</v>
      </c>
      <c r="D57" s="97" t="s">
        <v>178</v>
      </c>
      <c r="E57" s="448" t="s">
        <v>154</v>
      </c>
      <c r="F57" s="448"/>
      <c r="G57" s="448"/>
      <c r="H57" s="448"/>
      <c r="I57" s="448"/>
      <c r="J57" s="467" t="s">
        <v>129</v>
      </c>
      <c r="K57" s="467"/>
      <c r="L57" s="467"/>
      <c r="M57" s="467"/>
      <c r="N57" s="467"/>
      <c r="O57" s="264"/>
      <c r="P57" s="264"/>
      <c r="Q57" s="264"/>
      <c r="R57" s="264"/>
      <c r="S57" s="448" t="s">
        <v>56</v>
      </c>
      <c r="T57" s="448"/>
      <c r="U57" s="448"/>
      <c r="V57" s="448"/>
      <c r="W57" s="449"/>
      <c r="AE57" s="89"/>
      <c r="AF57" s="47"/>
      <c r="AG57" s="47"/>
      <c r="AH57" s="47"/>
      <c r="AI57" s="47"/>
    </row>
    <row r="58" spans="1:35" ht="20.100000000000001" customHeight="1" x14ac:dyDescent="0.3">
      <c r="A58" s="181"/>
      <c r="B58" s="68">
        <v>45743</v>
      </c>
      <c r="C58" s="413">
        <v>0.60416666666666663</v>
      </c>
      <c r="D58" s="125" t="s">
        <v>229</v>
      </c>
      <c r="E58" s="445" t="s">
        <v>257</v>
      </c>
      <c r="F58" s="445"/>
      <c r="G58" s="445"/>
      <c r="H58" s="445"/>
      <c r="I58" s="445"/>
      <c r="J58" s="464" t="s">
        <v>136</v>
      </c>
      <c r="K58" s="464"/>
      <c r="L58" s="464"/>
      <c r="M58" s="464"/>
      <c r="N58" s="464"/>
      <c r="O58" s="261"/>
      <c r="P58" s="261"/>
      <c r="Q58" s="261"/>
      <c r="R58" s="261"/>
      <c r="S58" s="445" t="s">
        <v>56</v>
      </c>
      <c r="T58" s="445"/>
      <c r="U58" s="445"/>
      <c r="V58" s="445"/>
      <c r="W58" s="454"/>
      <c r="AE58" s="89"/>
      <c r="AF58" s="47"/>
      <c r="AG58" s="47"/>
      <c r="AH58" s="47"/>
      <c r="AI58" s="47"/>
    </row>
    <row r="59" spans="1:35" ht="20.100000000000001" customHeight="1" thickBot="1" x14ac:dyDescent="0.35">
      <c r="A59" s="182"/>
      <c r="B59" s="110">
        <v>45743</v>
      </c>
      <c r="C59" s="410">
        <v>0.60416666666666663</v>
      </c>
      <c r="D59" s="94" t="s">
        <v>185</v>
      </c>
      <c r="E59" s="457" t="s">
        <v>213</v>
      </c>
      <c r="F59" s="457"/>
      <c r="G59" s="457"/>
      <c r="H59" s="457"/>
      <c r="I59" s="457"/>
      <c r="J59" s="466" t="s">
        <v>222</v>
      </c>
      <c r="K59" s="466"/>
      <c r="L59" s="466"/>
      <c r="M59" s="466"/>
      <c r="N59" s="466"/>
      <c r="O59" s="263"/>
      <c r="P59" s="263"/>
      <c r="Q59" s="263"/>
      <c r="R59" s="263"/>
      <c r="S59" s="457" t="s">
        <v>56</v>
      </c>
      <c r="T59" s="457"/>
      <c r="U59" s="457"/>
      <c r="V59" s="457"/>
      <c r="W59" s="458"/>
      <c r="AE59" s="89"/>
      <c r="AF59" s="47"/>
      <c r="AG59" s="47"/>
      <c r="AH59" s="47"/>
      <c r="AI59" s="47"/>
    </row>
    <row r="60" spans="1:35" ht="20.100000000000001" customHeight="1" x14ac:dyDescent="0.3">
      <c r="A60" s="177"/>
      <c r="B60" s="108">
        <v>45744</v>
      </c>
      <c r="C60" s="371">
        <v>0.41666666666666669</v>
      </c>
      <c r="D60" s="164" t="s">
        <v>77</v>
      </c>
      <c r="E60" s="452" t="s">
        <v>221</v>
      </c>
      <c r="F60" s="452"/>
      <c r="G60" s="452"/>
      <c r="H60" s="452"/>
      <c r="I60" s="452"/>
      <c r="J60" s="496" t="s">
        <v>152</v>
      </c>
      <c r="K60" s="496"/>
      <c r="L60" s="496"/>
      <c r="M60" s="496"/>
      <c r="N60" s="496"/>
      <c r="O60" s="265"/>
      <c r="P60" s="265"/>
      <c r="Q60" s="265"/>
      <c r="R60" s="265"/>
      <c r="S60" s="452" t="s">
        <v>56</v>
      </c>
      <c r="T60" s="452"/>
      <c r="U60" s="452"/>
      <c r="V60" s="452"/>
      <c r="W60" s="453"/>
      <c r="AE60" s="89"/>
      <c r="AF60" s="47"/>
      <c r="AG60" s="47"/>
      <c r="AH60" s="47"/>
      <c r="AI60" s="47"/>
    </row>
    <row r="61" spans="1:35" ht="20.100000000000001" customHeight="1" x14ac:dyDescent="0.3">
      <c r="A61" s="181"/>
      <c r="B61" s="68">
        <v>45744</v>
      </c>
      <c r="C61" s="45">
        <v>0.45833333333333331</v>
      </c>
      <c r="D61" s="125" t="s">
        <v>78</v>
      </c>
      <c r="E61" s="445" t="s">
        <v>262</v>
      </c>
      <c r="F61" s="445"/>
      <c r="G61" s="445"/>
      <c r="H61" s="445"/>
      <c r="I61" s="445"/>
      <c r="J61" s="463" t="s">
        <v>223</v>
      </c>
      <c r="K61" s="463"/>
      <c r="L61" s="463"/>
      <c r="M61" s="463"/>
      <c r="N61" s="463"/>
      <c r="O61" s="261"/>
      <c r="P61" s="261"/>
      <c r="Q61" s="261"/>
      <c r="R61" s="261"/>
      <c r="S61" s="445" t="s">
        <v>56</v>
      </c>
      <c r="T61" s="445"/>
      <c r="U61" s="445"/>
      <c r="V61" s="445"/>
      <c r="W61" s="454"/>
      <c r="AE61" s="89"/>
      <c r="AF61" s="47"/>
      <c r="AG61" s="47"/>
      <c r="AH61" s="47"/>
      <c r="AI61" s="47"/>
    </row>
    <row r="62" spans="1:35" ht="20.100000000000001" customHeight="1" x14ac:dyDescent="0.3">
      <c r="A62" s="181"/>
      <c r="B62" s="68">
        <v>45744</v>
      </c>
      <c r="C62" s="187">
        <v>0.5</v>
      </c>
      <c r="D62" s="125" t="s">
        <v>79</v>
      </c>
      <c r="E62" s="445" t="s">
        <v>128</v>
      </c>
      <c r="F62" s="445"/>
      <c r="G62" s="445"/>
      <c r="H62" s="445"/>
      <c r="I62" s="445"/>
      <c r="J62" s="463" t="s">
        <v>256</v>
      </c>
      <c r="K62" s="463"/>
      <c r="L62" s="463"/>
      <c r="M62" s="463"/>
      <c r="N62" s="463"/>
      <c r="O62" s="261"/>
      <c r="P62" s="261"/>
      <c r="Q62" s="261"/>
      <c r="R62" s="261"/>
      <c r="S62" s="445" t="s">
        <v>56</v>
      </c>
      <c r="T62" s="445"/>
      <c r="U62" s="445"/>
      <c r="V62" s="445"/>
      <c r="W62" s="454"/>
      <c r="AE62" s="89"/>
      <c r="AF62" s="47"/>
      <c r="AG62" s="47"/>
      <c r="AH62" s="47"/>
      <c r="AI62" s="47"/>
    </row>
    <row r="63" spans="1:35" ht="20.100000000000001" customHeight="1" x14ac:dyDescent="0.3">
      <c r="A63" s="181"/>
      <c r="B63" s="68">
        <v>45744</v>
      </c>
      <c r="C63" s="45">
        <v>0.54166666666666663</v>
      </c>
      <c r="D63" s="125" t="s">
        <v>80</v>
      </c>
      <c r="E63" s="445" t="s">
        <v>259</v>
      </c>
      <c r="F63" s="445"/>
      <c r="G63" s="445"/>
      <c r="H63" s="445"/>
      <c r="I63" s="445"/>
      <c r="J63" s="463" t="s">
        <v>143</v>
      </c>
      <c r="K63" s="463"/>
      <c r="L63" s="463"/>
      <c r="M63" s="463"/>
      <c r="N63" s="463"/>
      <c r="O63" s="261"/>
      <c r="P63" s="261"/>
      <c r="Q63" s="261"/>
      <c r="R63" s="261"/>
      <c r="S63" s="445" t="s">
        <v>56</v>
      </c>
      <c r="T63" s="445"/>
      <c r="U63" s="445"/>
      <c r="V63" s="445"/>
      <c r="W63" s="454"/>
      <c r="AE63" s="89"/>
      <c r="AF63" s="47"/>
      <c r="AG63" s="47"/>
      <c r="AH63" s="47"/>
      <c r="AI63" s="47"/>
    </row>
    <row r="64" spans="1:35" ht="20.100000000000001" customHeight="1" x14ac:dyDescent="0.3">
      <c r="A64" s="181"/>
      <c r="B64" s="68">
        <v>45744</v>
      </c>
      <c r="C64" s="413">
        <v>0.58333333333333337</v>
      </c>
      <c r="D64" s="125" t="s">
        <v>106</v>
      </c>
      <c r="E64" s="445" t="s">
        <v>258</v>
      </c>
      <c r="F64" s="445"/>
      <c r="G64" s="445"/>
      <c r="H64" s="445"/>
      <c r="I64" s="445"/>
      <c r="J64" s="464" t="s">
        <v>130</v>
      </c>
      <c r="K64" s="464"/>
      <c r="L64" s="464"/>
      <c r="M64" s="464"/>
      <c r="N64" s="464"/>
      <c r="O64" s="261"/>
      <c r="P64" s="261"/>
      <c r="Q64" s="261"/>
      <c r="R64" s="261"/>
      <c r="S64" s="445" t="s">
        <v>56</v>
      </c>
      <c r="T64" s="445"/>
      <c r="U64" s="445"/>
      <c r="V64" s="445"/>
      <c r="W64" s="454"/>
      <c r="AE64" s="89"/>
      <c r="AF64" s="47"/>
      <c r="AG64" s="47"/>
      <c r="AH64" s="47"/>
      <c r="AI64" s="47"/>
    </row>
    <row r="65" spans="1:35" ht="20.100000000000001" customHeight="1" thickBot="1" x14ac:dyDescent="0.35">
      <c r="A65" s="182"/>
      <c r="B65" s="110">
        <v>45744</v>
      </c>
      <c r="C65" s="410">
        <v>0.58333333333333337</v>
      </c>
      <c r="D65" s="94" t="s">
        <v>87</v>
      </c>
      <c r="E65" s="457" t="s">
        <v>260</v>
      </c>
      <c r="F65" s="457"/>
      <c r="G65" s="457"/>
      <c r="H65" s="457"/>
      <c r="I65" s="457"/>
      <c r="J65" s="466" t="s">
        <v>139</v>
      </c>
      <c r="K65" s="466"/>
      <c r="L65" s="466"/>
      <c r="M65" s="466"/>
      <c r="N65" s="466"/>
      <c r="O65" s="263"/>
      <c r="P65" s="263"/>
      <c r="Q65" s="263"/>
      <c r="R65" s="263"/>
      <c r="S65" s="457" t="s">
        <v>56</v>
      </c>
      <c r="T65" s="457"/>
      <c r="U65" s="457"/>
      <c r="V65" s="457"/>
      <c r="W65" s="458"/>
      <c r="AE65" s="89"/>
      <c r="AF65" s="47"/>
      <c r="AG65" s="47"/>
      <c r="AH65" s="47"/>
      <c r="AI65" s="47"/>
    </row>
    <row r="66" spans="1:35" ht="20.100000000000001" customHeight="1" x14ac:dyDescent="0.3">
      <c r="A66" s="183"/>
      <c r="B66" s="108">
        <v>45754</v>
      </c>
      <c r="C66" s="184">
        <v>0.5625</v>
      </c>
      <c r="D66" s="97" t="s">
        <v>109</v>
      </c>
      <c r="E66" s="448" t="s">
        <v>134</v>
      </c>
      <c r="F66" s="448"/>
      <c r="G66" s="448"/>
      <c r="H66" s="448"/>
      <c r="I66" s="448"/>
      <c r="J66" s="467" t="s">
        <v>153</v>
      </c>
      <c r="K66" s="467"/>
      <c r="L66" s="467"/>
      <c r="M66" s="467"/>
      <c r="N66" s="467"/>
      <c r="O66" s="264"/>
      <c r="P66" s="264"/>
      <c r="Q66" s="264"/>
      <c r="R66" s="264"/>
      <c r="S66" s="448" t="s">
        <v>56</v>
      </c>
      <c r="T66" s="448"/>
      <c r="U66" s="448"/>
      <c r="V66" s="448"/>
      <c r="W66" s="449"/>
      <c r="AE66" s="89"/>
      <c r="AF66" s="47"/>
      <c r="AG66" s="47"/>
      <c r="AH66" s="47"/>
      <c r="AI66" s="47"/>
    </row>
    <row r="67" spans="1:35" ht="20.100000000000001" customHeight="1" x14ac:dyDescent="0.3">
      <c r="A67" s="181"/>
      <c r="B67" s="68">
        <v>45754</v>
      </c>
      <c r="C67" s="151">
        <v>0.60416666666666663</v>
      </c>
      <c r="D67" s="125" t="s">
        <v>110</v>
      </c>
      <c r="E67" s="445" t="s">
        <v>156</v>
      </c>
      <c r="F67" s="445"/>
      <c r="G67" s="445"/>
      <c r="H67" s="445"/>
      <c r="I67" s="445"/>
      <c r="J67" s="463" t="s">
        <v>151</v>
      </c>
      <c r="K67" s="463"/>
      <c r="L67" s="463"/>
      <c r="M67" s="463"/>
      <c r="N67" s="463"/>
      <c r="O67" s="261"/>
      <c r="P67" s="261"/>
      <c r="Q67" s="261"/>
      <c r="R67" s="261"/>
      <c r="S67" s="445" t="s">
        <v>56</v>
      </c>
      <c r="T67" s="445"/>
      <c r="U67" s="445"/>
      <c r="V67" s="445"/>
      <c r="W67" s="454"/>
      <c r="AE67" s="89"/>
      <c r="AF67" s="47"/>
      <c r="AG67" s="47"/>
      <c r="AH67" s="47"/>
      <c r="AI67" s="47"/>
    </row>
    <row r="68" spans="1:35" ht="20.100000000000001" customHeight="1" thickBot="1" x14ac:dyDescent="0.35">
      <c r="A68" s="185"/>
      <c r="B68" s="110">
        <v>45754</v>
      </c>
      <c r="C68" s="111">
        <v>0.64583333333333337</v>
      </c>
      <c r="D68" s="158" t="s">
        <v>180</v>
      </c>
      <c r="E68" s="569" t="s">
        <v>148</v>
      </c>
      <c r="F68" s="569"/>
      <c r="G68" s="569"/>
      <c r="H68" s="569"/>
      <c r="I68" s="569"/>
      <c r="J68" s="574" t="s">
        <v>129</v>
      </c>
      <c r="K68" s="574"/>
      <c r="L68" s="574"/>
      <c r="M68" s="574"/>
      <c r="N68" s="574"/>
      <c r="O68" s="272"/>
      <c r="P68" s="272"/>
      <c r="Q68" s="272"/>
      <c r="R68" s="272"/>
      <c r="S68" s="569" t="s">
        <v>56</v>
      </c>
      <c r="T68" s="569"/>
      <c r="U68" s="569"/>
      <c r="V68" s="569"/>
      <c r="W68" s="575"/>
      <c r="AE68" s="89"/>
      <c r="AF68" s="47"/>
      <c r="AG68" s="47"/>
      <c r="AH68" s="47"/>
      <c r="AI68" s="47"/>
    </row>
    <row r="69" spans="1:35" ht="20.100000000000001" customHeight="1" x14ac:dyDescent="0.3">
      <c r="A69" s="177"/>
      <c r="B69" s="108">
        <v>45755</v>
      </c>
      <c r="C69" s="371">
        <v>0.41666666666666669</v>
      </c>
      <c r="D69" s="164" t="s">
        <v>181</v>
      </c>
      <c r="E69" s="452" t="s">
        <v>261</v>
      </c>
      <c r="F69" s="452"/>
      <c r="G69" s="452"/>
      <c r="H69" s="452"/>
      <c r="I69" s="452"/>
      <c r="J69" s="496" t="s">
        <v>154</v>
      </c>
      <c r="K69" s="496"/>
      <c r="L69" s="496"/>
      <c r="M69" s="496"/>
      <c r="N69" s="496"/>
      <c r="O69" s="265"/>
      <c r="P69" s="265"/>
      <c r="Q69" s="265"/>
      <c r="R69" s="265"/>
      <c r="S69" s="452" t="s">
        <v>56</v>
      </c>
      <c r="T69" s="452"/>
      <c r="U69" s="452"/>
      <c r="V69" s="452"/>
      <c r="W69" s="453"/>
      <c r="AE69" s="89"/>
      <c r="AF69" s="47"/>
      <c r="AG69" s="47"/>
      <c r="AH69" s="47"/>
      <c r="AI69" s="47"/>
    </row>
    <row r="70" spans="1:35" ht="20.100000000000001" customHeight="1" x14ac:dyDescent="0.3">
      <c r="A70" s="181"/>
      <c r="B70" s="68">
        <v>45755</v>
      </c>
      <c r="C70" s="45">
        <v>0.45833333333333331</v>
      </c>
      <c r="D70" s="125" t="s">
        <v>233</v>
      </c>
      <c r="E70" s="445" t="s">
        <v>257</v>
      </c>
      <c r="F70" s="445"/>
      <c r="G70" s="445"/>
      <c r="H70" s="445"/>
      <c r="I70" s="445"/>
      <c r="J70" s="463" t="s">
        <v>222</v>
      </c>
      <c r="K70" s="463"/>
      <c r="L70" s="463"/>
      <c r="M70" s="463"/>
      <c r="N70" s="463"/>
      <c r="O70" s="261"/>
      <c r="P70" s="261"/>
      <c r="Q70" s="261"/>
      <c r="R70" s="261"/>
      <c r="S70" s="445" t="s">
        <v>56</v>
      </c>
      <c r="T70" s="445"/>
      <c r="U70" s="445"/>
      <c r="V70" s="445"/>
      <c r="W70" s="454"/>
      <c r="AE70" s="89"/>
      <c r="AF70" s="47"/>
      <c r="AG70" s="47"/>
      <c r="AH70" s="47"/>
      <c r="AI70" s="47"/>
    </row>
    <row r="71" spans="1:35" ht="20.100000000000001" customHeight="1" x14ac:dyDescent="0.3">
      <c r="A71" s="181"/>
      <c r="B71" s="68">
        <v>45755</v>
      </c>
      <c r="C71" s="417">
        <v>0.5</v>
      </c>
      <c r="D71" s="125" t="s">
        <v>234</v>
      </c>
      <c r="E71" s="469" t="s">
        <v>136</v>
      </c>
      <c r="F71" s="469"/>
      <c r="G71" s="469"/>
      <c r="H71" s="469"/>
      <c r="I71" s="469"/>
      <c r="J71" s="463" t="s">
        <v>213</v>
      </c>
      <c r="K71" s="463"/>
      <c r="L71" s="463"/>
      <c r="M71" s="463"/>
      <c r="N71" s="463"/>
      <c r="O71" s="261"/>
      <c r="P71" s="261"/>
      <c r="Q71" s="261"/>
      <c r="R71" s="261"/>
      <c r="S71" s="445" t="s">
        <v>56</v>
      </c>
      <c r="T71" s="445"/>
      <c r="U71" s="445"/>
      <c r="V71" s="445"/>
      <c r="W71" s="454"/>
      <c r="AE71" s="89"/>
      <c r="AF71" s="47"/>
      <c r="AG71" s="47"/>
      <c r="AH71" s="47"/>
      <c r="AI71" s="47"/>
    </row>
    <row r="72" spans="1:35" ht="20.100000000000001" customHeight="1" x14ac:dyDescent="0.3">
      <c r="A72" s="181"/>
      <c r="B72" s="68">
        <v>45755</v>
      </c>
      <c r="C72" s="418">
        <v>0.5</v>
      </c>
      <c r="D72" s="125" t="s">
        <v>83</v>
      </c>
      <c r="E72" s="445" t="s">
        <v>145</v>
      </c>
      <c r="F72" s="445"/>
      <c r="G72" s="445"/>
      <c r="H72" s="445"/>
      <c r="I72" s="445"/>
      <c r="J72" s="463" t="s">
        <v>223</v>
      </c>
      <c r="K72" s="463"/>
      <c r="L72" s="463"/>
      <c r="M72" s="463"/>
      <c r="N72" s="463"/>
      <c r="O72" s="261"/>
      <c r="P72" s="261"/>
      <c r="Q72" s="261"/>
      <c r="R72" s="261"/>
      <c r="S72" s="445" t="s">
        <v>56</v>
      </c>
      <c r="T72" s="445"/>
      <c r="U72" s="445"/>
      <c r="V72" s="445"/>
      <c r="W72" s="454"/>
      <c r="AE72" s="89"/>
      <c r="AF72" s="47"/>
      <c r="AG72" s="47"/>
      <c r="AH72" s="47"/>
      <c r="AI72" s="47"/>
    </row>
    <row r="73" spans="1:35" ht="20.100000000000001" customHeight="1" x14ac:dyDescent="0.3">
      <c r="A73" s="181"/>
      <c r="B73" s="68">
        <v>45755</v>
      </c>
      <c r="C73" s="411">
        <v>0.54166666666666663</v>
      </c>
      <c r="D73" s="125" t="s">
        <v>84</v>
      </c>
      <c r="E73" s="445" t="s">
        <v>221</v>
      </c>
      <c r="F73" s="445"/>
      <c r="G73" s="445"/>
      <c r="H73" s="445"/>
      <c r="I73" s="445"/>
      <c r="J73" s="463" t="s">
        <v>262</v>
      </c>
      <c r="K73" s="463"/>
      <c r="L73" s="463"/>
      <c r="M73" s="463"/>
      <c r="N73" s="463"/>
      <c r="O73" s="261"/>
      <c r="P73" s="261"/>
      <c r="Q73" s="261"/>
      <c r="R73" s="261"/>
      <c r="S73" s="445" t="s">
        <v>56</v>
      </c>
      <c r="T73" s="445"/>
      <c r="U73" s="445"/>
      <c r="V73" s="445"/>
      <c r="W73" s="454"/>
      <c r="AE73" s="89"/>
      <c r="AF73" s="47"/>
      <c r="AG73" s="47"/>
      <c r="AH73" s="47"/>
      <c r="AI73" s="47"/>
    </row>
    <row r="74" spans="1:35" ht="20.100000000000001" customHeight="1" thickBot="1" x14ac:dyDescent="0.35">
      <c r="A74" s="182"/>
      <c r="B74" s="110">
        <v>45755</v>
      </c>
      <c r="C74" s="410">
        <v>0.58333333333333337</v>
      </c>
      <c r="D74" s="94" t="s">
        <v>85</v>
      </c>
      <c r="E74" s="457" t="s">
        <v>138</v>
      </c>
      <c r="F74" s="457"/>
      <c r="G74" s="457"/>
      <c r="H74" s="457"/>
      <c r="I74" s="457"/>
      <c r="J74" s="466" t="s">
        <v>143</v>
      </c>
      <c r="K74" s="466"/>
      <c r="L74" s="466"/>
      <c r="M74" s="466"/>
      <c r="N74" s="466"/>
      <c r="O74" s="263"/>
      <c r="P74" s="263"/>
      <c r="Q74" s="263"/>
      <c r="R74" s="263"/>
      <c r="S74" s="457" t="s">
        <v>56</v>
      </c>
      <c r="T74" s="457"/>
      <c r="U74" s="457"/>
      <c r="V74" s="457"/>
      <c r="W74" s="458"/>
      <c r="AE74" s="89"/>
      <c r="AF74" s="47"/>
      <c r="AG74" s="47"/>
      <c r="AH74" s="47"/>
      <c r="AI74" s="47"/>
    </row>
    <row r="75" spans="1:35" ht="20.100000000000001" customHeight="1" x14ac:dyDescent="0.3">
      <c r="A75" s="183"/>
      <c r="B75" s="108">
        <v>45756</v>
      </c>
      <c r="C75" s="184">
        <v>0.5</v>
      </c>
      <c r="D75" s="97" t="s">
        <v>86</v>
      </c>
      <c r="E75" s="448" t="s">
        <v>128</v>
      </c>
      <c r="F75" s="448"/>
      <c r="G75" s="448"/>
      <c r="H75" s="448"/>
      <c r="I75" s="448"/>
      <c r="J75" s="467" t="s">
        <v>259</v>
      </c>
      <c r="K75" s="467"/>
      <c r="L75" s="467"/>
      <c r="M75" s="467"/>
      <c r="N75" s="467"/>
      <c r="O75" s="264"/>
      <c r="P75" s="264"/>
      <c r="Q75" s="264"/>
      <c r="R75" s="264"/>
      <c r="S75" s="448" t="s">
        <v>56</v>
      </c>
      <c r="T75" s="448"/>
      <c r="U75" s="448"/>
      <c r="V75" s="448"/>
      <c r="W75" s="449"/>
      <c r="AE75" s="89"/>
      <c r="AF75" s="47"/>
      <c r="AG75" s="47"/>
      <c r="AH75" s="47"/>
      <c r="AI75" s="47"/>
    </row>
    <row r="76" spans="1:35" ht="20.100000000000001" customHeight="1" x14ac:dyDescent="0.3">
      <c r="A76" s="181"/>
      <c r="B76" s="68">
        <v>45756</v>
      </c>
      <c r="C76" s="151">
        <v>0.54166666666666663</v>
      </c>
      <c r="D76" s="125" t="s">
        <v>82</v>
      </c>
      <c r="E76" s="445" t="s">
        <v>258</v>
      </c>
      <c r="F76" s="445"/>
      <c r="G76" s="445"/>
      <c r="H76" s="445"/>
      <c r="I76" s="445"/>
      <c r="J76" s="463" t="s">
        <v>139</v>
      </c>
      <c r="K76" s="463"/>
      <c r="L76" s="463"/>
      <c r="M76" s="463"/>
      <c r="N76" s="463"/>
      <c r="O76" s="261"/>
      <c r="P76" s="261"/>
      <c r="Q76" s="261"/>
      <c r="R76" s="261"/>
      <c r="S76" s="445" t="s">
        <v>56</v>
      </c>
      <c r="T76" s="445"/>
      <c r="U76" s="445"/>
      <c r="V76" s="445"/>
      <c r="W76" s="454"/>
      <c r="AE76" s="89"/>
      <c r="AF76" s="47"/>
      <c r="AG76" s="47"/>
      <c r="AH76" s="47"/>
      <c r="AI76" s="47"/>
    </row>
    <row r="77" spans="1:35" ht="20.100000000000001" customHeight="1" thickBot="1" x14ac:dyDescent="0.35">
      <c r="A77" s="182"/>
      <c r="B77" s="110">
        <v>45756</v>
      </c>
      <c r="C77" s="409">
        <v>0.58333333333333337</v>
      </c>
      <c r="D77" s="94" t="s">
        <v>100</v>
      </c>
      <c r="E77" s="465" t="s">
        <v>130</v>
      </c>
      <c r="F77" s="465"/>
      <c r="G77" s="465"/>
      <c r="H77" s="465"/>
      <c r="I77" s="465"/>
      <c r="J77" s="466" t="s">
        <v>260</v>
      </c>
      <c r="K77" s="466"/>
      <c r="L77" s="466"/>
      <c r="M77" s="466"/>
      <c r="N77" s="466"/>
      <c r="O77" s="263"/>
      <c r="P77" s="263"/>
      <c r="Q77" s="263"/>
      <c r="R77" s="263"/>
      <c r="S77" s="457" t="s">
        <v>56</v>
      </c>
      <c r="T77" s="457"/>
      <c r="U77" s="457"/>
      <c r="V77" s="457"/>
      <c r="W77" s="458"/>
      <c r="AE77" s="89"/>
      <c r="AF77" s="47"/>
      <c r="AG77" s="47"/>
      <c r="AH77" s="47"/>
      <c r="AI77" s="47"/>
    </row>
    <row r="78" spans="1:35" ht="20.100000000000001" customHeight="1" x14ac:dyDescent="0.3">
      <c r="A78" s="183"/>
      <c r="B78" s="108">
        <v>45757</v>
      </c>
      <c r="C78" s="371">
        <v>0.41666666666666669</v>
      </c>
      <c r="D78" s="97" t="s">
        <v>111</v>
      </c>
      <c r="E78" s="448" t="s">
        <v>134</v>
      </c>
      <c r="F78" s="448"/>
      <c r="G78" s="448"/>
      <c r="H78" s="448"/>
      <c r="I78" s="448"/>
      <c r="J78" s="467" t="s">
        <v>151</v>
      </c>
      <c r="K78" s="467"/>
      <c r="L78" s="467"/>
      <c r="M78" s="467"/>
      <c r="N78" s="467"/>
      <c r="O78" s="264"/>
      <c r="P78" s="264"/>
      <c r="Q78" s="264"/>
      <c r="R78" s="264"/>
      <c r="S78" s="448" t="s">
        <v>56</v>
      </c>
      <c r="T78" s="448"/>
      <c r="U78" s="448"/>
      <c r="V78" s="448"/>
      <c r="W78" s="449"/>
      <c r="AE78" s="89"/>
      <c r="AF78" s="47"/>
      <c r="AG78" s="47"/>
      <c r="AH78" s="47"/>
      <c r="AI78" s="47"/>
    </row>
    <row r="79" spans="1:35" ht="20.100000000000001" customHeight="1" x14ac:dyDescent="0.3">
      <c r="A79" s="181"/>
      <c r="B79" s="68">
        <v>45757</v>
      </c>
      <c r="C79" s="45">
        <v>0.45833333333333331</v>
      </c>
      <c r="D79" s="125" t="s">
        <v>112</v>
      </c>
      <c r="E79" s="445" t="s">
        <v>153</v>
      </c>
      <c r="F79" s="445"/>
      <c r="G79" s="445"/>
      <c r="H79" s="445"/>
      <c r="I79" s="445"/>
      <c r="J79" s="463" t="s">
        <v>156</v>
      </c>
      <c r="K79" s="463"/>
      <c r="L79" s="463"/>
      <c r="M79" s="463"/>
      <c r="N79" s="463"/>
      <c r="O79" s="261"/>
      <c r="P79" s="261"/>
      <c r="Q79" s="261"/>
      <c r="R79" s="261"/>
      <c r="S79" s="445" t="s">
        <v>56</v>
      </c>
      <c r="T79" s="445"/>
      <c r="U79" s="445"/>
      <c r="V79" s="445"/>
      <c r="W79" s="454"/>
      <c r="AE79" s="89"/>
      <c r="AF79" s="47"/>
      <c r="AG79" s="47"/>
      <c r="AH79" s="47"/>
      <c r="AI79" s="47"/>
    </row>
    <row r="80" spans="1:35" ht="20.100000000000001" customHeight="1" x14ac:dyDescent="0.3">
      <c r="A80" s="181"/>
      <c r="B80" s="68">
        <v>45757</v>
      </c>
      <c r="C80" s="187">
        <v>0.5</v>
      </c>
      <c r="D80" s="125" t="s">
        <v>183</v>
      </c>
      <c r="E80" s="445" t="s">
        <v>148</v>
      </c>
      <c r="F80" s="445"/>
      <c r="G80" s="445"/>
      <c r="H80" s="445"/>
      <c r="I80" s="445"/>
      <c r="J80" s="463" t="s">
        <v>154</v>
      </c>
      <c r="K80" s="463"/>
      <c r="L80" s="463"/>
      <c r="M80" s="463"/>
      <c r="N80" s="463"/>
      <c r="O80" s="261"/>
      <c r="P80" s="261"/>
      <c r="Q80" s="261"/>
      <c r="R80" s="261"/>
      <c r="S80" s="445" t="s">
        <v>56</v>
      </c>
      <c r="T80" s="445"/>
      <c r="U80" s="445"/>
      <c r="V80" s="445"/>
      <c r="W80" s="454"/>
      <c r="AE80" s="89"/>
      <c r="AF80" s="47"/>
      <c r="AG80" s="47"/>
      <c r="AH80" s="47"/>
      <c r="AI80" s="47"/>
    </row>
    <row r="81" spans="1:35" ht="20.100000000000001" customHeight="1" x14ac:dyDescent="0.3">
      <c r="A81" s="181"/>
      <c r="B81" s="68">
        <v>45757</v>
      </c>
      <c r="C81" s="45">
        <v>0.54166666666666663</v>
      </c>
      <c r="D81" s="125" t="s">
        <v>184</v>
      </c>
      <c r="E81" s="445" t="s">
        <v>129</v>
      </c>
      <c r="F81" s="445"/>
      <c r="G81" s="445"/>
      <c r="H81" s="445"/>
      <c r="I81" s="445"/>
      <c r="J81" s="463" t="s">
        <v>261</v>
      </c>
      <c r="K81" s="463"/>
      <c r="L81" s="463"/>
      <c r="M81" s="463"/>
      <c r="N81" s="463"/>
      <c r="O81" s="261"/>
      <c r="P81" s="261"/>
      <c r="Q81" s="261"/>
      <c r="R81" s="261"/>
      <c r="S81" s="445" t="s">
        <v>56</v>
      </c>
      <c r="T81" s="445"/>
      <c r="U81" s="445"/>
      <c r="V81" s="445"/>
      <c r="W81" s="454"/>
      <c r="AE81" s="89"/>
      <c r="AF81" s="47"/>
      <c r="AG81" s="47"/>
      <c r="AH81" s="47"/>
      <c r="AI81" s="47"/>
    </row>
    <row r="82" spans="1:35" ht="20.100000000000001" customHeight="1" x14ac:dyDescent="0.3">
      <c r="A82" s="181"/>
      <c r="B82" s="68">
        <v>45757</v>
      </c>
      <c r="C82" s="151">
        <v>0.58333333333333337</v>
      </c>
      <c r="D82" s="125" t="s">
        <v>179</v>
      </c>
      <c r="E82" s="445" t="s">
        <v>257</v>
      </c>
      <c r="F82" s="445"/>
      <c r="G82" s="445"/>
      <c r="H82" s="445"/>
      <c r="I82" s="445"/>
      <c r="J82" s="463" t="s">
        <v>213</v>
      </c>
      <c r="K82" s="463"/>
      <c r="L82" s="463"/>
      <c r="M82" s="463"/>
      <c r="N82" s="463"/>
      <c r="O82" s="261"/>
      <c r="P82" s="261"/>
      <c r="Q82" s="261"/>
      <c r="R82" s="261"/>
      <c r="S82" s="445" t="s">
        <v>56</v>
      </c>
      <c r="T82" s="445"/>
      <c r="U82" s="445"/>
      <c r="V82" s="445"/>
      <c r="W82" s="454"/>
      <c r="AE82" s="89"/>
      <c r="AF82" s="47"/>
      <c r="AG82" s="47"/>
      <c r="AH82" s="47"/>
      <c r="AI82" s="47"/>
    </row>
    <row r="83" spans="1:35" ht="20.100000000000001" customHeight="1" thickBot="1" x14ac:dyDescent="0.35">
      <c r="A83" s="182"/>
      <c r="B83" s="110">
        <v>45757</v>
      </c>
      <c r="C83" s="409">
        <v>0.625</v>
      </c>
      <c r="D83" s="94" t="s">
        <v>238</v>
      </c>
      <c r="E83" s="457" t="s">
        <v>222</v>
      </c>
      <c r="F83" s="457"/>
      <c r="G83" s="457"/>
      <c r="H83" s="457"/>
      <c r="I83" s="457"/>
      <c r="J83" s="605" t="s">
        <v>136</v>
      </c>
      <c r="K83" s="605"/>
      <c r="L83" s="605"/>
      <c r="M83" s="605"/>
      <c r="N83" s="605"/>
      <c r="O83" s="263"/>
      <c r="P83" s="263"/>
      <c r="Q83" s="263"/>
      <c r="R83" s="263"/>
      <c r="S83" s="457" t="s">
        <v>56</v>
      </c>
      <c r="T83" s="457"/>
      <c r="U83" s="457"/>
      <c r="V83" s="457"/>
      <c r="W83" s="458"/>
      <c r="AE83" s="89"/>
      <c r="AF83" s="47"/>
      <c r="AG83" s="47"/>
      <c r="AH83" s="47"/>
      <c r="AI83" s="47"/>
    </row>
    <row r="84" spans="1:35" ht="20.100000000000001" customHeight="1" x14ac:dyDescent="0.3">
      <c r="A84" s="177"/>
      <c r="B84" s="108">
        <v>45758</v>
      </c>
      <c r="C84" s="184">
        <v>0.5</v>
      </c>
      <c r="D84" s="164" t="s">
        <v>89</v>
      </c>
      <c r="E84" s="452" t="s">
        <v>152</v>
      </c>
      <c r="F84" s="452"/>
      <c r="G84" s="452"/>
      <c r="H84" s="452"/>
      <c r="I84" s="452"/>
      <c r="J84" s="496" t="s">
        <v>262</v>
      </c>
      <c r="K84" s="496"/>
      <c r="L84" s="496"/>
      <c r="M84" s="496"/>
      <c r="N84" s="496"/>
      <c r="O84" s="265"/>
      <c r="P84" s="265"/>
      <c r="Q84" s="265"/>
      <c r="R84" s="265"/>
      <c r="S84" s="452" t="s">
        <v>56</v>
      </c>
      <c r="T84" s="452"/>
      <c r="U84" s="452"/>
      <c r="V84" s="452"/>
      <c r="W84" s="453"/>
      <c r="AE84" s="89"/>
      <c r="AF84" s="47"/>
      <c r="AG84" s="47"/>
      <c r="AH84" s="47"/>
      <c r="AI84" s="47"/>
    </row>
    <row r="85" spans="1:35" ht="20.100000000000001" customHeight="1" x14ac:dyDescent="0.3">
      <c r="A85" s="181"/>
      <c r="B85" s="68">
        <v>45758</v>
      </c>
      <c r="C85" s="151">
        <v>0.54166666666666663</v>
      </c>
      <c r="D85" s="125" t="s">
        <v>90</v>
      </c>
      <c r="E85" s="445" t="s">
        <v>145</v>
      </c>
      <c r="F85" s="445"/>
      <c r="G85" s="445"/>
      <c r="H85" s="445"/>
      <c r="I85" s="445"/>
      <c r="J85" s="463" t="s">
        <v>221</v>
      </c>
      <c r="K85" s="463"/>
      <c r="L85" s="463"/>
      <c r="M85" s="463"/>
      <c r="N85" s="463"/>
      <c r="O85" s="261"/>
      <c r="P85" s="261"/>
      <c r="Q85" s="261"/>
      <c r="R85" s="261"/>
      <c r="S85" s="445" t="s">
        <v>56</v>
      </c>
      <c r="T85" s="445"/>
      <c r="U85" s="445"/>
      <c r="V85" s="445"/>
      <c r="W85" s="454"/>
      <c r="AE85" s="89"/>
      <c r="AF85" s="47"/>
      <c r="AG85" s="47"/>
      <c r="AH85" s="47"/>
      <c r="AI85" s="47"/>
    </row>
    <row r="86" spans="1:35" ht="20.100000000000001" customHeight="1" x14ac:dyDescent="0.3">
      <c r="A86" s="181"/>
      <c r="B86" s="68">
        <v>45758</v>
      </c>
      <c r="C86" s="151">
        <v>0.58333333333333337</v>
      </c>
      <c r="D86" s="125" t="s">
        <v>91</v>
      </c>
      <c r="E86" s="445" t="s">
        <v>256</v>
      </c>
      <c r="F86" s="445"/>
      <c r="G86" s="445"/>
      <c r="H86" s="445"/>
      <c r="I86" s="445"/>
      <c r="J86" s="463" t="s">
        <v>259</v>
      </c>
      <c r="K86" s="463"/>
      <c r="L86" s="463"/>
      <c r="M86" s="463"/>
      <c r="N86" s="463"/>
      <c r="O86" s="261"/>
      <c r="P86" s="261"/>
      <c r="Q86" s="261"/>
      <c r="R86" s="261"/>
      <c r="S86" s="445" t="s">
        <v>56</v>
      </c>
      <c r="T86" s="445"/>
      <c r="U86" s="445"/>
      <c r="V86" s="445"/>
      <c r="W86" s="454"/>
      <c r="AE86" s="89"/>
      <c r="AF86" s="47"/>
      <c r="AG86" s="47"/>
      <c r="AH86" s="47"/>
      <c r="AI86" s="47"/>
    </row>
    <row r="87" spans="1:35" ht="20.100000000000001" customHeight="1" thickBot="1" x14ac:dyDescent="0.35">
      <c r="A87" s="182"/>
      <c r="B87" s="110">
        <v>45758</v>
      </c>
      <c r="C87" s="305">
        <v>0.625</v>
      </c>
      <c r="D87" s="94" t="s">
        <v>92</v>
      </c>
      <c r="E87" s="457" t="s">
        <v>138</v>
      </c>
      <c r="F87" s="457"/>
      <c r="G87" s="457"/>
      <c r="H87" s="457"/>
      <c r="I87" s="457"/>
      <c r="J87" s="466" t="s">
        <v>128</v>
      </c>
      <c r="K87" s="466"/>
      <c r="L87" s="466"/>
      <c r="M87" s="466"/>
      <c r="N87" s="466"/>
      <c r="O87" s="263"/>
      <c r="P87" s="263"/>
      <c r="Q87" s="263"/>
      <c r="R87" s="263"/>
      <c r="S87" s="457" t="s">
        <v>56</v>
      </c>
      <c r="T87" s="457"/>
      <c r="U87" s="457"/>
      <c r="V87" s="457"/>
      <c r="W87" s="458"/>
      <c r="AE87" s="89"/>
      <c r="AF87" s="47"/>
      <c r="AG87" s="47"/>
      <c r="AH87" s="47"/>
      <c r="AI87" s="47"/>
    </row>
    <row r="88" spans="1:35" ht="20.100000000000001" customHeight="1" x14ac:dyDescent="0.3">
      <c r="A88" s="177"/>
      <c r="B88" s="108">
        <v>45761</v>
      </c>
      <c r="C88" s="184">
        <v>0.5</v>
      </c>
      <c r="D88" s="164" t="s">
        <v>95</v>
      </c>
      <c r="E88" s="496" t="s">
        <v>223</v>
      </c>
      <c r="F88" s="496"/>
      <c r="G88" s="496"/>
      <c r="H88" s="496"/>
      <c r="I88" s="496"/>
      <c r="J88" s="496" t="s">
        <v>221</v>
      </c>
      <c r="K88" s="496"/>
      <c r="L88" s="496"/>
      <c r="M88" s="496"/>
      <c r="N88" s="496"/>
      <c r="O88" s="265"/>
      <c r="P88" s="265"/>
      <c r="Q88" s="265"/>
      <c r="R88" s="265"/>
      <c r="S88" s="452" t="s">
        <v>56</v>
      </c>
      <c r="T88" s="452"/>
      <c r="U88" s="452"/>
      <c r="V88" s="452"/>
      <c r="W88" s="453"/>
      <c r="AE88" s="89"/>
      <c r="AF88" s="47"/>
      <c r="AG88" s="47"/>
      <c r="AH88" s="47"/>
      <c r="AI88" s="47"/>
    </row>
    <row r="89" spans="1:35" ht="20.100000000000001" customHeight="1" x14ac:dyDescent="0.3">
      <c r="A89" s="181"/>
      <c r="B89" s="68">
        <v>45761</v>
      </c>
      <c r="C89" s="151">
        <v>0.54166666666666663</v>
      </c>
      <c r="D89" s="125" t="s">
        <v>96</v>
      </c>
      <c r="E89" s="445" t="s">
        <v>152</v>
      </c>
      <c r="F89" s="445"/>
      <c r="G89" s="445"/>
      <c r="H89" s="445"/>
      <c r="I89" s="445"/>
      <c r="J89" s="445" t="s">
        <v>145</v>
      </c>
      <c r="K89" s="445"/>
      <c r="L89" s="445"/>
      <c r="M89" s="445"/>
      <c r="N89" s="445"/>
      <c r="O89" s="261"/>
      <c r="P89" s="261"/>
      <c r="Q89" s="261"/>
      <c r="R89" s="261"/>
      <c r="S89" s="445" t="s">
        <v>56</v>
      </c>
      <c r="T89" s="445"/>
      <c r="U89" s="445"/>
      <c r="V89" s="445"/>
      <c r="W89" s="454"/>
      <c r="AE89" s="89"/>
      <c r="AF89" s="47"/>
      <c r="AG89" s="47"/>
      <c r="AH89" s="47"/>
      <c r="AI89" s="47"/>
    </row>
    <row r="90" spans="1:35" ht="20.100000000000001" customHeight="1" x14ac:dyDescent="0.3">
      <c r="A90" s="181"/>
      <c r="B90" s="68">
        <v>45761</v>
      </c>
      <c r="C90" s="151">
        <v>0.58333333333333337</v>
      </c>
      <c r="D90" s="125" t="s">
        <v>97</v>
      </c>
      <c r="E90" s="463" t="s">
        <v>143</v>
      </c>
      <c r="F90" s="463"/>
      <c r="G90" s="463"/>
      <c r="H90" s="463"/>
      <c r="I90" s="463"/>
      <c r="J90" s="445" t="s">
        <v>128</v>
      </c>
      <c r="K90" s="445"/>
      <c r="L90" s="445"/>
      <c r="M90" s="445"/>
      <c r="N90" s="445"/>
      <c r="O90" s="261"/>
      <c r="P90" s="261"/>
      <c r="Q90" s="261"/>
      <c r="R90" s="261"/>
      <c r="S90" s="445" t="s">
        <v>56</v>
      </c>
      <c r="T90" s="445"/>
      <c r="U90" s="445"/>
      <c r="V90" s="445"/>
      <c r="W90" s="454"/>
      <c r="AE90" s="89"/>
      <c r="AF90" s="47"/>
      <c r="AG90" s="47"/>
      <c r="AH90" s="47"/>
      <c r="AI90" s="47"/>
    </row>
    <row r="91" spans="1:35" ht="20.100000000000001" customHeight="1" thickBot="1" x14ac:dyDescent="0.35">
      <c r="A91" s="182"/>
      <c r="B91" s="110">
        <v>45761</v>
      </c>
      <c r="C91" s="305">
        <v>0.625</v>
      </c>
      <c r="D91" s="94" t="s">
        <v>98</v>
      </c>
      <c r="E91" s="466" t="s">
        <v>256</v>
      </c>
      <c r="F91" s="466"/>
      <c r="G91" s="466"/>
      <c r="H91" s="466"/>
      <c r="I91" s="466"/>
      <c r="J91" s="457" t="s">
        <v>138</v>
      </c>
      <c r="K91" s="457"/>
      <c r="L91" s="457"/>
      <c r="M91" s="457"/>
      <c r="N91" s="457"/>
      <c r="O91" s="263"/>
      <c r="P91" s="263"/>
      <c r="Q91" s="263"/>
      <c r="R91" s="263"/>
      <c r="S91" s="457" t="s">
        <v>56</v>
      </c>
      <c r="T91" s="457"/>
      <c r="U91" s="457"/>
      <c r="V91" s="457"/>
      <c r="W91" s="458"/>
      <c r="AE91" s="89"/>
      <c r="AF91" s="47"/>
      <c r="AG91" s="47"/>
      <c r="AH91" s="47"/>
      <c r="AI91" s="47"/>
    </row>
    <row r="92" spans="1:35" ht="20.100000000000001" customHeight="1" x14ac:dyDescent="0.3">
      <c r="A92" s="177"/>
      <c r="B92" s="108">
        <v>45763</v>
      </c>
      <c r="C92" s="371">
        <v>0.41666666666666669</v>
      </c>
      <c r="D92" s="167" t="s">
        <v>198</v>
      </c>
      <c r="E92" s="597" t="s">
        <v>186</v>
      </c>
      <c r="F92" s="597"/>
      <c r="G92" s="597"/>
      <c r="H92" s="597"/>
      <c r="I92" s="597"/>
      <c r="J92" s="598" t="s">
        <v>197</v>
      </c>
      <c r="K92" s="598"/>
      <c r="L92" s="598"/>
      <c r="M92" s="598"/>
      <c r="N92" s="598"/>
      <c r="O92" s="265"/>
      <c r="P92" s="265"/>
      <c r="Q92" s="265"/>
      <c r="R92" s="265"/>
      <c r="S92" s="452" t="s">
        <v>56</v>
      </c>
      <c r="T92" s="452"/>
      <c r="U92" s="452"/>
      <c r="V92" s="452"/>
      <c r="W92" s="453"/>
      <c r="AE92" s="89"/>
      <c r="AF92" s="47"/>
      <c r="AG92" s="47"/>
      <c r="AH92" s="47"/>
      <c r="AI92" s="47"/>
    </row>
    <row r="93" spans="1:35" ht="20.100000000000001" customHeight="1" x14ac:dyDescent="0.3">
      <c r="A93" s="183"/>
      <c r="B93" s="68">
        <v>45763</v>
      </c>
      <c r="C93" s="45">
        <v>0.45833333333333331</v>
      </c>
      <c r="D93" s="102" t="s">
        <v>199</v>
      </c>
      <c r="E93" s="599" t="s">
        <v>187</v>
      </c>
      <c r="F93" s="599"/>
      <c r="G93" s="599"/>
      <c r="H93" s="599"/>
      <c r="I93" s="599"/>
      <c r="J93" s="604" t="s">
        <v>196</v>
      </c>
      <c r="K93" s="604"/>
      <c r="L93" s="604"/>
      <c r="M93" s="604"/>
      <c r="N93" s="604"/>
      <c r="O93" s="264"/>
      <c r="P93" s="264"/>
      <c r="Q93" s="264"/>
      <c r="R93" s="264"/>
      <c r="S93" s="448" t="s">
        <v>56</v>
      </c>
      <c r="T93" s="448"/>
      <c r="U93" s="448"/>
      <c r="V93" s="448"/>
      <c r="W93" s="449"/>
      <c r="AE93" s="89"/>
      <c r="AF93" s="47"/>
      <c r="AG93" s="47"/>
      <c r="AH93" s="47"/>
      <c r="AI93" s="47"/>
    </row>
    <row r="94" spans="1:35" ht="20.100000000000001" customHeight="1" x14ac:dyDescent="0.3">
      <c r="A94" s="183"/>
      <c r="B94" s="68">
        <v>45763</v>
      </c>
      <c r="C94" s="187">
        <v>0.5</v>
      </c>
      <c r="D94" s="102" t="s">
        <v>200</v>
      </c>
      <c r="E94" s="599" t="s">
        <v>188</v>
      </c>
      <c r="F94" s="599"/>
      <c r="G94" s="599"/>
      <c r="H94" s="599"/>
      <c r="I94" s="599"/>
      <c r="J94" s="604" t="s">
        <v>195</v>
      </c>
      <c r="K94" s="604"/>
      <c r="L94" s="604"/>
      <c r="M94" s="604"/>
      <c r="N94" s="604"/>
      <c r="O94" s="264"/>
      <c r="P94" s="264"/>
      <c r="Q94" s="264"/>
      <c r="R94" s="264"/>
      <c r="S94" s="448" t="s">
        <v>56</v>
      </c>
      <c r="T94" s="448"/>
      <c r="U94" s="448"/>
      <c r="V94" s="448"/>
      <c r="W94" s="449"/>
      <c r="AE94" s="89"/>
      <c r="AF94" s="47"/>
      <c r="AG94" s="47"/>
      <c r="AH94" s="47"/>
      <c r="AI94" s="47"/>
    </row>
    <row r="95" spans="1:35" ht="20.100000000000001" customHeight="1" x14ac:dyDescent="0.3">
      <c r="A95" s="183"/>
      <c r="B95" s="68">
        <v>45763</v>
      </c>
      <c r="C95" s="45">
        <v>0.54166666666666663</v>
      </c>
      <c r="D95" s="102" t="s">
        <v>201</v>
      </c>
      <c r="E95" s="599" t="s">
        <v>189</v>
      </c>
      <c r="F95" s="599"/>
      <c r="G95" s="599"/>
      <c r="H95" s="599"/>
      <c r="I95" s="599"/>
      <c r="J95" s="604" t="s">
        <v>194</v>
      </c>
      <c r="K95" s="604"/>
      <c r="L95" s="604"/>
      <c r="M95" s="604"/>
      <c r="N95" s="604"/>
      <c r="O95" s="264"/>
      <c r="P95" s="264"/>
      <c r="Q95" s="264"/>
      <c r="R95" s="264"/>
      <c r="S95" s="448" t="s">
        <v>56</v>
      </c>
      <c r="T95" s="448"/>
      <c r="U95" s="448"/>
      <c r="V95" s="448"/>
      <c r="W95" s="449"/>
      <c r="AE95" s="89"/>
      <c r="AF95" s="47"/>
      <c r="AG95" s="47"/>
      <c r="AH95" s="47"/>
      <c r="AI95" s="47"/>
    </row>
    <row r="96" spans="1:35" ht="20.100000000000001" customHeight="1" x14ac:dyDescent="0.3">
      <c r="A96" s="183"/>
      <c r="B96" s="68">
        <v>45763</v>
      </c>
      <c r="C96" s="151">
        <v>0.58333333333333337</v>
      </c>
      <c r="D96" s="102" t="s">
        <v>202</v>
      </c>
      <c r="E96" s="599" t="s">
        <v>190</v>
      </c>
      <c r="F96" s="599"/>
      <c r="G96" s="599"/>
      <c r="H96" s="599"/>
      <c r="I96" s="599"/>
      <c r="J96" s="604" t="s">
        <v>193</v>
      </c>
      <c r="K96" s="604"/>
      <c r="L96" s="604"/>
      <c r="M96" s="604"/>
      <c r="N96" s="604"/>
      <c r="O96" s="264"/>
      <c r="P96" s="264"/>
      <c r="Q96" s="264"/>
      <c r="R96" s="264"/>
      <c r="S96" s="448" t="s">
        <v>56</v>
      </c>
      <c r="T96" s="448"/>
      <c r="U96" s="448"/>
      <c r="V96" s="448"/>
      <c r="W96" s="449"/>
      <c r="AE96" s="89"/>
      <c r="AF96" s="47"/>
      <c r="AG96" s="47"/>
      <c r="AH96" s="47"/>
      <c r="AI96" s="47"/>
    </row>
    <row r="97" spans="1:35" ht="20.100000000000001" customHeight="1" thickBot="1" x14ac:dyDescent="0.35">
      <c r="A97" s="304"/>
      <c r="B97" s="110">
        <v>45763</v>
      </c>
      <c r="C97" s="111">
        <v>0.625</v>
      </c>
      <c r="D97" s="306" t="s">
        <v>203</v>
      </c>
      <c r="E97" s="600" t="s">
        <v>191</v>
      </c>
      <c r="F97" s="600"/>
      <c r="G97" s="600"/>
      <c r="H97" s="600"/>
      <c r="I97" s="600"/>
      <c r="J97" s="601" t="s">
        <v>192</v>
      </c>
      <c r="K97" s="601"/>
      <c r="L97" s="601"/>
      <c r="M97" s="601"/>
      <c r="N97" s="601"/>
      <c r="O97" s="312"/>
      <c r="P97" s="312"/>
      <c r="Q97" s="312"/>
      <c r="R97" s="312"/>
      <c r="S97" s="450" t="s">
        <v>56</v>
      </c>
      <c r="T97" s="450"/>
      <c r="U97" s="450"/>
      <c r="V97" s="450"/>
      <c r="W97" s="451"/>
      <c r="AE97" s="89"/>
      <c r="AF97" s="47"/>
      <c r="AG97" s="47"/>
      <c r="AH97" s="47"/>
      <c r="AI97" s="47"/>
    </row>
    <row r="98" spans="1:35" ht="20.100000000000001" customHeight="1" x14ac:dyDescent="0.3">
      <c r="A98" s="177"/>
      <c r="B98" s="108">
        <v>45765</v>
      </c>
      <c r="C98" s="188">
        <v>0.41666666666666669</v>
      </c>
      <c r="D98" s="167" t="s">
        <v>113</v>
      </c>
      <c r="E98" s="597" t="s">
        <v>204</v>
      </c>
      <c r="F98" s="597"/>
      <c r="G98" s="597"/>
      <c r="H98" s="597"/>
      <c r="I98" s="597"/>
      <c r="J98" s="598" t="s">
        <v>209</v>
      </c>
      <c r="K98" s="598"/>
      <c r="L98" s="598"/>
      <c r="M98" s="598"/>
      <c r="N98" s="598"/>
      <c r="O98" s="265"/>
      <c r="P98" s="265"/>
      <c r="Q98" s="265"/>
      <c r="R98" s="265"/>
      <c r="S98" s="452" t="s">
        <v>56</v>
      </c>
      <c r="T98" s="452"/>
      <c r="U98" s="452"/>
      <c r="V98" s="452"/>
      <c r="W98" s="453"/>
      <c r="AE98" s="89"/>
      <c r="AF98" s="47"/>
      <c r="AG98" s="47"/>
      <c r="AH98" s="47"/>
      <c r="AI98" s="47"/>
    </row>
    <row r="99" spans="1:35" ht="20.100000000000001" customHeight="1" x14ac:dyDescent="0.3">
      <c r="A99" s="183"/>
      <c r="B99" s="68">
        <v>45765</v>
      </c>
      <c r="C99" s="184">
        <v>0.45833333333333331</v>
      </c>
      <c r="D99" s="102" t="s">
        <v>113</v>
      </c>
      <c r="E99" s="599" t="s">
        <v>205</v>
      </c>
      <c r="F99" s="599"/>
      <c r="G99" s="599"/>
      <c r="H99" s="599"/>
      <c r="I99" s="599"/>
      <c r="J99" s="604" t="s">
        <v>208</v>
      </c>
      <c r="K99" s="604"/>
      <c r="L99" s="604"/>
      <c r="M99" s="604"/>
      <c r="N99" s="604"/>
      <c r="O99" s="264"/>
      <c r="P99" s="264"/>
      <c r="Q99" s="264"/>
      <c r="R99" s="264"/>
      <c r="S99" s="448" t="s">
        <v>56</v>
      </c>
      <c r="T99" s="448"/>
      <c r="U99" s="448"/>
      <c r="V99" s="448"/>
      <c r="W99" s="449"/>
      <c r="AE99" s="89"/>
      <c r="AF99" s="47"/>
      <c r="AG99" s="47"/>
      <c r="AH99" s="47"/>
      <c r="AI99" s="47"/>
    </row>
    <row r="100" spans="1:35" ht="20.100000000000001" customHeight="1" thickBot="1" x14ac:dyDescent="0.35">
      <c r="A100" s="304"/>
      <c r="B100" s="110">
        <v>45765</v>
      </c>
      <c r="C100" s="305">
        <v>0.5</v>
      </c>
      <c r="D100" s="306" t="s">
        <v>113</v>
      </c>
      <c r="E100" s="601" t="s">
        <v>206</v>
      </c>
      <c r="F100" s="601"/>
      <c r="G100" s="601"/>
      <c r="H100" s="601"/>
      <c r="I100" s="601"/>
      <c r="J100" s="601" t="s">
        <v>207</v>
      </c>
      <c r="K100" s="601"/>
      <c r="L100" s="601"/>
      <c r="M100" s="601"/>
      <c r="N100" s="601"/>
      <c r="O100" s="312"/>
      <c r="P100" s="312"/>
      <c r="Q100" s="312"/>
      <c r="R100" s="312"/>
      <c r="S100" s="450" t="s">
        <v>56</v>
      </c>
      <c r="T100" s="450"/>
      <c r="U100" s="450"/>
      <c r="V100" s="450"/>
      <c r="W100" s="451"/>
      <c r="AE100" s="89"/>
      <c r="AF100" s="47"/>
      <c r="AG100" s="47"/>
      <c r="AH100" s="47"/>
      <c r="AI100" s="47"/>
    </row>
    <row r="101" spans="1:35" ht="20.100000000000001" customHeight="1" x14ac:dyDescent="0.3">
      <c r="A101" s="177"/>
      <c r="B101" s="108">
        <v>45768</v>
      </c>
      <c r="C101" s="188">
        <v>0.41666666666666669</v>
      </c>
      <c r="D101" s="167" t="s">
        <v>113</v>
      </c>
      <c r="E101" s="622" t="s">
        <v>204</v>
      </c>
      <c r="F101" s="622"/>
      <c r="G101" s="622"/>
      <c r="H101" s="622"/>
      <c r="I101" s="622"/>
      <c r="J101" s="623" t="s">
        <v>208</v>
      </c>
      <c r="K101" s="623"/>
      <c r="L101" s="623"/>
      <c r="M101" s="623"/>
      <c r="N101" s="623"/>
      <c r="O101" s="265"/>
      <c r="P101" s="265"/>
      <c r="Q101" s="265"/>
      <c r="R101" s="265"/>
      <c r="S101" s="452" t="s">
        <v>56</v>
      </c>
      <c r="T101" s="452"/>
      <c r="U101" s="452"/>
      <c r="V101" s="452"/>
      <c r="W101" s="453"/>
      <c r="AE101" s="89"/>
      <c r="AF101" s="47"/>
      <c r="AG101" s="47"/>
      <c r="AH101" s="47"/>
      <c r="AI101" s="47"/>
    </row>
    <row r="102" spans="1:35" ht="20.100000000000001" customHeight="1" x14ac:dyDescent="0.3">
      <c r="A102" s="183"/>
      <c r="B102" s="68">
        <v>45768</v>
      </c>
      <c r="C102" s="184">
        <v>0.45833333333333331</v>
      </c>
      <c r="D102" s="102" t="s">
        <v>113</v>
      </c>
      <c r="E102" s="602" t="s">
        <v>209</v>
      </c>
      <c r="F102" s="602"/>
      <c r="G102" s="602"/>
      <c r="H102" s="602"/>
      <c r="I102" s="602"/>
      <c r="J102" s="602" t="s">
        <v>207</v>
      </c>
      <c r="K102" s="602"/>
      <c r="L102" s="602"/>
      <c r="M102" s="602"/>
      <c r="N102" s="602"/>
      <c r="O102" s="264"/>
      <c r="P102" s="264"/>
      <c r="Q102" s="264"/>
      <c r="R102" s="264"/>
      <c r="S102" s="448" t="s">
        <v>56</v>
      </c>
      <c r="T102" s="448"/>
      <c r="U102" s="448"/>
      <c r="V102" s="448"/>
      <c r="W102" s="449"/>
      <c r="AE102" s="89"/>
      <c r="AF102" s="47"/>
      <c r="AG102" s="47"/>
      <c r="AH102" s="47"/>
      <c r="AI102" s="47"/>
    </row>
    <row r="103" spans="1:35" ht="20.100000000000001" customHeight="1" thickBot="1" x14ac:dyDescent="0.35">
      <c r="A103" s="304"/>
      <c r="B103" s="110">
        <v>45768</v>
      </c>
      <c r="C103" s="305">
        <v>0.5</v>
      </c>
      <c r="D103" s="306" t="s">
        <v>113</v>
      </c>
      <c r="E103" s="621" t="s">
        <v>205</v>
      </c>
      <c r="F103" s="621"/>
      <c r="G103" s="621"/>
      <c r="H103" s="621"/>
      <c r="I103" s="621"/>
      <c r="J103" s="603" t="s">
        <v>206</v>
      </c>
      <c r="K103" s="603"/>
      <c r="L103" s="603"/>
      <c r="M103" s="603"/>
      <c r="N103" s="603"/>
      <c r="O103" s="312"/>
      <c r="P103" s="312"/>
      <c r="Q103" s="312"/>
      <c r="R103" s="312"/>
      <c r="S103" s="450" t="s">
        <v>56</v>
      </c>
      <c r="T103" s="450"/>
      <c r="U103" s="450"/>
      <c r="V103" s="450"/>
      <c r="W103" s="451"/>
      <c r="AE103" s="89"/>
      <c r="AF103" s="47"/>
      <c r="AG103" s="47"/>
      <c r="AH103" s="47"/>
      <c r="AI103" s="47"/>
    </row>
    <row r="104" spans="1:35" ht="20.100000000000001" customHeight="1" x14ac:dyDescent="0.3">
      <c r="A104" s="177"/>
      <c r="B104" s="108">
        <v>45772</v>
      </c>
      <c r="C104" s="188">
        <v>0.41666666666666669</v>
      </c>
      <c r="D104" s="167" t="s">
        <v>113</v>
      </c>
      <c r="E104" s="599" t="s">
        <v>204</v>
      </c>
      <c r="F104" s="599"/>
      <c r="G104" s="599"/>
      <c r="H104" s="599"/>
      <c r="I104" s="599"/>
      <c r="J104" s="604" t="s">
        <v>207</v>
      </c>
      <c r="K104" s="604"/>
      <c r="L104" s="604"/>
      <c r="M104" s="604"/>
      <c r="N104" s="604"/>
      <c r="O104" s="265"/>
      <c r="P104" s="265"/>
      <c r="Q104" s="265"/>
      <c r="R104" s="265"/>
      <c r="S104" s="452" t="s">
        <v>56</v>
      </c>
      <c r="T104" s="452"/>
      <c r="U104" s="452"/>
      <c r="V104" s="452"/>
      <c r="W104" s="453"/>
      <c r="AE104" s="89"/>
      <c r="AF104" s="47"/>
      <c r="AG104" s="47"/>
      <c r="AH104" s="47"/>
      <c r="AI104" s="47"/>
    </row>
    <row r="105" spans="1:35" ht="20.100000000000001" customHeight="1" x14ac:dyDescent="0.3">
      <c r="A105" s="183"/>
      <c r="B105" s="68">
        <v>45772</v>
      </c>
      <c r="C105" s="184">
        <v>0.45833333333333331</v>
      </c>
      <c r="D105" s="102" t="s">
        <v>113</v>
      </c>
      <c r="E105" s="602" t="s">
        <v>208</v>
      </c>
      <c r="F105" s="602"/>
      <c r="G105" s="602"/>
      <c r="H105" s="602"/>
      <c r="I105" s="602"/>
      <c r="J105" s="602" t="s">
        <v>206</v>
      </c>
      <c r="K105" s="602"/>
      <c r="L105" s="602"/>
      <c r="M105" s="602"/>
      <c r="N105" s="602"/>
      <c r="O105" s="264"/>
      <c r="P105" s="264"/>
      <c r="Q105" s="264"/>
      <c r="R105" s="264"/>
      <c r="S105" s="448" t="s">
        <v>56</v>
      </c>
      <c r="T105" s="448"/>
      <c r="U105" s="448"/>
      <c r="V105" s="448"/>
      <c r="W105" s="449"/>
      <c r="AE105" s="89"/>
      <c r="AF105" s="47"/>
      <c r="AG105" s="47"/>
      <c r="AH105" s="47"/>
      <c r="AI105" s="47"/>
    </row>
    <row r="106" spans="1:35" ht="20.100000000000001" customHeight="1" thickBot="1" x14ac:dyDescent="0.35">
      <c r="A106" s="304"/>
      <c r="B106" s="110">
        <v>45772</v>
      </c>
      <c r="C106" s="305">
        <v>0.5</v>
      </c>
      <c r="D106" s="306" t="s">
        <v>113</v>
      </c>
      <c r="E106" s="603" t="s">
        <v>209</v>
      </c>
      <c r="F106" s="603"/>
      <c r="G106" s="603"/>
      <c r="H106" s="603"/>
      <c r="I106" s="603"/>
      <c r="J106" s="621" t="s">
        <v>205</v>
      </c>
      <c r="K106" s="621"/>
      <c r="L106" s="621"/>
      <c r="M106" s="621"/>
      <c r="N106" s="621"/>
      <c r="O106" s="312"/>
      <c r="P106" s="312"/>
      <c r="Q106" s="312"/>
      <c r="R106" s="312"/>
      <c r="S106" s="450" t="s">
        <v>56</v>
      </c>
      <c r="T106" s="450"/>
      <c r="U106" s="450"/>
      <c r="V106" s="450"/>
      <c r="W106" s="451"/>
      <c r="AE106" s="89"/>
      <c r="AF106" s="47"/>
      <c r="AG106" s="47"/>
      <c r="AH106" s="47"/>
      <c r="AI106" s="47"/>
    </row>
    <row r="107" spans="1:35" ht="20.100000000000001" customHeight="1" x14ac:dyDescent="0.3">
      <c r="A107" s="177"/>
      <c r="B107" s="108">
        <v>45775</v>
      </c>
      <c r="C107" s="188">
        <v>0.41666666666666669</v>
      </c>
      <c r="D107" s="167" t="s">
        <v>113</v>
      </c>
      <c r="E107" s="599" t="s">
        <v>204</v>
      </c>
      <c r="F107" s="599"/>
      <c r="G107" s="599"/>
      <c r="H107" s="599"/>
      <c r="I107" s="599"/>
      <c r="J107" s="604" t="s">
        <v>206</v>
      </c>
      <c r="K107" s="604"/>
      <c r="L107" s="604"/>
      <c r="M107" s="604"/>
      <c r="N107" s="604"/>
      <c r="O107" s="265"/>
      <c r="P107" s="265"/>
      <c r="Q107" s="265"/>
      <c r="R107" s="265"/>
      <c r="S107" s="452" t="s">
        <v>56</v>
      </c>
      <c r="T107" s="452"/>
      <c r="U107" s="452"/>
      <c r="V107" s="452"/>
      <c r="W107" s="453"/>
      <c r="AE107" s="89"/>
      <c r="AF107" s="47"/>
      <c r="AG107" s="47"/>
      <c r="AH107" s="47"/>
      <c r="AI107" s="47"/>
    </row>
    <row r="108" spans="1:35" ht="20.100000000000001" customHeight="1" x14ac:dyDescent="0.3">
      <c r="A108" s="183"/>
      <c r="B108" s="68">
        <v>45775</v>
      </c>
      <c r="C108" s="184">
        <v>0.45833333333333331</v>
      </c>
      <c r="D108" s="102" t="s">
        <v>113</v>
      </c>
      <c r="E108" s="602" t="s">
        <v>207</v>
      </c>
      <c r="F108" s="602"/>
      <c r="G108" s="602"/>
      <c r="H108" s="602"/>
      <c r="I108" s="602"/>
      <c r="J108" s="624" t="s">
        <v>205</v>
      </c>
      <c r="K108" s="624"/>
      <c r="L108" s="624"/>
      <c r="M108" s="624"/>
      <c r="N108" s="624"/>
      <c r="O108" s="264"/>
      <c r="P108" s="264"/>
      <c r="Q108" s="264"/>
      <c r="R108" s="264"/>
      <c r="S108" s="448" t="s">
        <v>56</v>
      </c>
      <c r="T108" s="448"/>
      <c r="U108" s="448"/>
      <c r="V108" s="448"/>
      <c r="W108" s="449"/>
      <c r="AE108" s="89"/>
      <c r="AF108" s="47"/>
      <c r="AG108" s="47"/>
      <c r="AH108" s="47"/>
      <c r="AI108" s="47"/>
    </row>
    <row r="109" spans="1:35" ht="20.100000000000001" customHeight="1" thickBot="1" x14ac:dyDescent="0.35">
      <c r="A109" s="304"/>
      <c r="B109" s="110">
        <v>45775</v>
      </c>
      <c r="C109" s="305">
        <v>0.5</v>
      </c>
      <c r="D109" s="306" t="s">
        <v>113</v>
      </c>
      <c r="E109" s="603" t="s">
        <v>208</v>
      </c>
      <c r="F109" s="603"/>
      <c r="G109" s="603"/>
      <c r="H109" s="603"/>
      <c r="I109" s="603"/>
      <c r="J109" s="603" t="s">
        <v>209</v>
      </c>
      <c r="K109" s="603"/>
      <c r="L109" s="603"/>
      <c r="M109" s="603"/>
      <c r="N109" s="603"/>
      <c r="O109" s="312"/>
      <c r="P109" s="312"/>
      <c r="Q109" s="312"/>
      <c r="R109" s="312"/>
      <c r="S109" s="450" t="s">
        <v>56</v>
      </c>
      <c r="T109" s="450"/>
      <c r="U109" s="450"/>
      <c r="V109" s="450"/>
      <c r="W109" s="451"/>
      <c r="AE109" s="89"/>
      <c r="AF109" s="47"/>
      <c r="AG109" s="47"/>
      <c r="AH109" s="47"/>
      <c r="AI109" s="47"/>
    </row>
    <row r="110" spans="1:35" ht="20.100000000000001" customHeight="1" x14ac:dyDescent="0.3">
      <c r="A110" s="177"/>
      <c r="B110" s="108">
        <v>45777</v>
      </c>
      <c r="C110" s="188">
        <v>0.41666666666666669</v>
      </c>
      <c r="D110" s="167" t="s">
        <v>113</v>
      </c>
      <c r="E110" s="599" t="s">
        <v>204</v>
      </c>
      <c r="F110" s="599"/>
      <c r="G110" s="599"/>
      <c r="H110" s="599"/>
      <c r="I110" s="599"/>
      <c r="J110" s="599" t="s">
        <v>205</v>
      </c>
      <c r="K110" s="599"/>
      <c r="L110" s="599"/>
      <c r="M110" s="599"/>
      <c r="N110" s="599"/>
      <c r="O110" s="265"/>
      <c r="P110" s="265"/>
      <c r="Q110" s="265"/>
      <c r="R110" s="265"/>
      <c r="S110" s="452" t="s">
        <v>56</v>
      </c>
      <c r="T110" s="452"/>
      <c r="U110" s="452"/>
      <c r="V110" s="452"/>
      <c r="W110" s="453"/>
      <c r="AE110" s="89"/>
      <c r="AF110" s="47"/>
      <c r="AG110" s="47"/>
      <c r="AH110" s="47"/>
      <c r="AI110" s="47"/>
    </row>
    <row r="111" spans="1:35" ht="20.100000000000001" customHeight="1" x14ac:dyDescent="0.3">
      <c r="A111" s="183"/>
      <c r="B111" s="68">
        <v>45777</v>
      </c>
      <c r="C111" s="184">
        <v>0.45833333333333331</v>
      </c>
      <c r="D111" s="102" t="s">
        <v>113</v>
      </c>
      <c r="E111" s="602" t="s">
        <v>206</v>
      </c>
      <c r="F111" s="602"/>
      <c r="G111" s="602"/>
      <c r="H111" s="602"/>
      <c r="I111" s="602"/>
      <c r="J111" s="602" t="s">
        <v>209</v>
      </c>
      <c r="K111" s="602"/>
      <c r="L111" s="602"/>
      <c r="M111" s="602"/>
      <c r="N111" s="602"/>
      <c r="O111" s="264"/>
      <c r="P111" s="264"/>
      <c r="Q111" s="264"/>
      <c r="R111" s="264"/>
      <c r="S111" s="448" t="s">
        <v>56</v>
      </c>
      <c r="T111" s="448"/>
      <c r="U111" s="448"/>
      <c r="V111" s="448"/>
      <c r="W111" s="449"/>
      <c r="AE111" s="89"/>
      <c r="AF111" s="47"/>
      <c r="AG111" s="47"/>
      <c r="AH111" s="47"/>
      <c r="AI111" s="47"/>
    </row>
    <row r="112" spans="1:35" ht="20.100000000000001" customHeight="1" thickBot="1" x14ac:dyDescent="0.35">
      <c r="A112" s="304"/>
      <c r="B112" s="110">
        <v>45777</v>
      </c>
      <c r="C112" s="305">
        <v>0.5</v>
      </c>
      <c r="D112" s="306" t="s">
        <v>113</v>
      </c>
      <c r="E112" s="603" t="s">
        <v>207</v>
      </c>
      <c r="F112" s="603"/>
      <c r="G112" s="603"/>
      <c r="H112" s="603"/>
      <c r="I112" s="603"/>
      <c r="J112" s="603" t="s">
        <v>208</v>
      </c>
      <c r="K112" s="603"/>
      <c r="L112" s="603"/>
      <c r="M112" s="603"/>
      <c r="N112" s="603"/>
      <c r="O112" s="312"/>
      <c r="P112" s="312"/>
      <c r="Q112" s="312"/>
      <c r="R112" s="312"/>
      <c r="S112" s="450" t="s">
        <v>56</v>
      </c>
      <c r="T112" s="450"/>
      <c r="U112" s="450"/>
      <c r="V112" s="450"/>
      <c r="W112" s="451"/>
      <c r="AE112" s="89"/>
      <c r="AF112" s="47"/>
      <c r="AG112" s="47"/>
      <c r="AH112" s="47"/>
      <c r="AI112" s="47"/>
    </row>
    <row r="113" spans="1:35" ht="20.100000000000001" customHeight="1" x14ac:dyDescent="0.3">
      <c r="A113" s="34"/>
      <c r="B113" s="112"/>
      <c r="C113" s="113"/>
      <c r="D113" s="50"/>
      <c r="E113" s="128"/>
      <c r="F113" s="128"/>
      <c r="G113" s="128"/>
      <c r="H113" s="128"/>
      <c r="I113" s="128"/>
      <c r="J113" s="129"/>
      <c r="K113" s="129"/>
      <c r="L113" s="129"/>
      <c r="M113" s="129"/>
      <c r="N113" s="129"/>
      <c r="O113" s="47"/>
      <c r="P113" s="47"/>
      <c r="Q113" s="47"/>
      <c r="R113" s="47"/>
      <c r="S113" s="128"/>
      <c r="T113" s="128"/>
      <c r="U113" s="128"/>
      <c r="V113" s="128"/>
      <c r="W113" s="128"/>
      <c r="AE113" s="89"/>
      <c r="AF113" s="47"/>
      <c r="AG113" s="47"/>
      <c r="AH113" s="47"/>
      <c r="AI113" s="47"/>
    </row>
    <row r="114" spans="1:35" ht="15.95" customHeight="1" x14ac:dyDescent="0.3">
      <c r="A114" s="479" t="s">
        <v>22</v>
      </c>
      <c r="B114" s="480"/>
      <c r="C114" s="480"/>
      <c r="D114" s="480"/>
      <c r="E114" s="480"/>
      <c r="F114" s="480"/>
      <c r="G114" s="480"/>
      <c r="H114" s="480"/>
      <c r="I114" s="480"/>
      <c r="J114" s="480"/>
      <c r="K114" s="480"/>
      <c r="L114" s="480"/>
      <c r="M114" s="480"/>
      <c r="N114" s="480"/>
      <c r="O114" s="480"/>
      <c r="P114" s="480"/>
      <c r="Q114" s="480"/>
      <c r="R114" s="480"/>
      <c r="S114" s="480"/>
      <c r="T114" s="480"/>
      <c r="U114" s="480"/>
      <c r="V114" s="480"/>
      <c r="W114" s="480"/>
      <c r="AE114" s="89"/>
      <c r="AF114" s="47"/>
      <c r="AG114" s="47"/>
      <c r="AH114" s="47"/>
      <c r="AI114" s="47"/>
    </row>
    <row r="115" spans="1:35" ht="15.95" customHeight="1" x14ac:dyDescent="0.2">
      <c r="A115" s="479"/>
      <c r="B115" s="480"/>
      <c r="C115" s="480"/>
      <c r="D115" s="480"/>
      <c r="E115" s="480"/>
      <c r="F115" s="480"/>
      <c r="G115" s="480"/>
      <c r="H115" s="480"/>
      <c r="I115" s="480"/>
      <c r="J115" s="480"/>
      <c r="K115" s="480"/>
      <c r="L115" s="480"/>
      <c r="M115" s="480"/>
      <c r="N115" s="480"/>
      <c r="O115" s="480"/>
      <c r="P115" s="480"/>
      <c r="Q115" s="480"/>
      <c r="R115" s="480"/>
      <c r="S115" s="480"/>
      <c r="T115" s="480"/>
      <c r="U115" s="480"/>
      <c r="V115" s="480"/>
      <c r="W115" s="480"/>
    </row>
    <row r="116" spans="1:35" ht="15.95" customHeight="1" x14ac:dyDescent="0.2">
      <c r="A116" s="481" t="s">
        <v>21</v>
      </c>
      <c r="B116" s="482"/>
      <c r="C116" s="482"/>
      <c r="D116" s="482"/>
      <c r="E116" s="482"/>
      <c r="F116" s="482"/>
      <c r="G116" s="482"/>
      <c r="H116" s="482"/>
      <c r="I116" s="482"/>
      <c r="J116" s="482"/>
      <c r="K116" s="482"/>
      <c r="L116" s="482"/>
      <c r="M116" s="482"/>
      <c r="N116" s="482"/>
      <c r="O116" s="482"/>
      <c r="P116" s="482"/>
      <c r="Q116" s="482"/>
      <c r="R116" s="482"/>
      <c r="S116" s="482"/>
      <c r="T116" s="482"/>
      <c r="U116" s="482"/>
      <c r="V116" s="482"/>
      <c r="W116" s="482"/>
    </row>
    <row r="117" spans="1:35" ht="15.95" customHeight="1" x14ac:dyDescent="0.2">
      <c r="A117" s="481"/>
      <c r="B117" s="482"/>
      <c r="C117" s="482"/>
      <c r="D117" s="482"/>
      <c r="E117" s="482"/>
      <c r="F117" s="482"/>
      <c r="G117" s="482"/>
      <c r="H117" s="482"/>
      <c r="I117" s="482"/>
      <c r="J117" s="482"/>
      <c r="K117" s="482"/>
      <c r="L117" s="482"/>
      <c r="M117" s="482"/>
      <c r="N117" s="482"/>
      <c r="O117" s="482"/>
      <c r="P117" s="482"/>
      <c r="Q117" s="482"/>
      <c r="R117" s="482"/>
      <c r="S117" s="482"/>
      <c r="T117" s="482"/>
      <c r="U117" s="482"/>
      <c r="V117" s="482"/>
      <c r="W117" s="482"/>
    </row>
    <row r="118" spans="1:35" ht="15.95" customHeight="1" x14ac:dyDescent="0.2">
      <c r="A118" s="481"/>
      <c r="B118" s="482"/>
      <c r="C118" s="482"/>
      <c r="D118" s="482"/>
      <c r="E118" s="482"/>
      <c r="F118" s="482"/>
      <c r="G118" s="482"/>
      <c r="H118" s="482"/>
      <c r="I118" s="482"/>
      <c r="J118" s="482"/>
      <c r="K118" s="482"/>
      <c r="L118" s="482"/>
      <c r="M118" s="482"/>
      <c r="N118" s="482"/>
      <c r="O118" s="482"/>
      <c r="P118" s="482"/>
      <c r="Q118" s="482"/>
      <c r="R118" s="482"/>
      <c r="S118" s="482"/>
      <c r="T118" s="482"/>
      <c r="U118" s="482"/>
      <c r="V118" s="482"/>
      <c r="W118" s="482"/>
    </row>
    <row r="119" spans="1:35" ht="15.95" customHeight="1" x14ac:dyDescent="0.2">
      <c r="A119" s="481"/>
      <c r="B119" s="482"/>
      <c r="C119" s="482"/>
      <c r="D119" s="482"/>
      <c r="E119" s="482"/>
      <c r="F119" s="482"/>
      <c r="G119" s="482"/>
      <c r="H119" s="482"/>
      <c r="I119" s="482"/>
      <c r="J119" s="482"/>
      <c r="K119" s="482"/>
      <c r="L119" s="482"/>
      <c r="M119" s="482"/>
      <c r="N119" s="482"/>
      <c r="O119" s="482"/>
      <c r="P119" s="482"/>
      <c r="Q119" s="482"/>
      <c r="R119" s="482"/>
      <c r="S119" s="482"/>
      <c r="T119" s="482"/>
      <c r="U119" s="482"/>
      <c r="V119" s="482"/>
      <c r="W119" s="482"/>
    </row>
    <row r="120" spans="1:35" ht="15.95" customHeight="1" thickBot="1" x14ac:dyDescent="0.25">
      <c r="A120" s="483"/>
      <c r="B120" s="484"/>
      <c r="C120" s="484"/>
      <c r="D120" s="484"/>
      <c r="E120" s="484"/>
      <c r="F120" s="484"/>
      <c r="G120" s="484"/>
      <c r="H120" s="484"/>
      <c r="I120" s="484"/>
      <c r="J120" s="484"/>
      <c r="K120" s="484"/>
      <c r="L120" s="484"/>
      <c r="M120" s="484"/>
      <c r="N120" s="484"/>
      <c r="O120" s="484"/>
      <c r="P120" s="484"/>
      <c r="Q120" s="484"/>
      <c r="R120" s="484"/>
      <c r="S120" s="484"/>
      <c r="T120" s="484"/>
      <c r="U120" s="484"/>
      <c r="V120" s="484"/>
      <c r="W120" s="484"/>
    </row>
    <row r="121" spans="1:35" x14ac:dyDescent="0.2">
      <c r="A121" s="473" t="s">
        <v>59</v>
      </c>
      <c r="B121" s="474"/>
      <c r="C121" s="474"/>
      <c r="D121" s="474"/>
      <c r="E121" s="474"/>
      <c r="F121" s="474"/>
      <c r="G121" s="474"/>
      <c r="H121" s="474"/>
      <c r="I121" s="474"/>
      <c r="J121" s="474"/>
      <c r="K121" s="474"/>
      <c r="L121" s="474"/>
      <c r="M121" s="474"/>
      <c r="N121" s="474"/>
      <c r="O121" s="474"/>
      <c r="P121" s="474"/>
      <c r="Q121" s="474"/>
      <c r="R121" s="474"/>
      <c r="S121" s="474"/>
      <c r="T121" s="474"/>
      <c r="U121" s="474"/>
      <c r="V121" s="474"/>
      <c r="W121" s="475"/>
    </row>
    <row r="122" spans="1:35" ht="195" customHeight="1" thickBot="1" x14ac:dyDescent="0.25">
      <c r="A122" s="476"/>
      <c r="B122" s="477"/>
      <c r="C122" s="477"/>
      <c r="D122" s="477"/>
      <c r="E122" s="477"/>
      <c r="F122" s="477"/>
      <c r="G122" s="477"/>
      <c r="H122" s="477"/>
      <c r="I122" s="477"/>
      <c r="J122" s="477"/>
      <c r="K122" s="477"/>
      <c r="L122" s="477"/>
      <c r="M122" s="477"/>
      <c r="N122" s="477"/>
      <c r="O122" s="477"/>
      <c r="P122" s="477"/>
      <c r="Q122" s="477"/>
      <c r="R122" s="477"/>
      <c r="S122" s="477"/>
      <c r="T122" s="477"/>
      <c r="U122" s="477"/>
      <c r="V122" s="477"/>
      <c r="W122" s="478"/>
    </row>
  </sheetData>
  <mergeCells count="245">
    <mergeCell ref="S111:W111"/>
    <mergeCell ref="S106:W106"/>
    <mergeCell ref="S107:W107"/>
    <mergeCell ref="S112:W112"/>
    <mergeCell ref="E101:I101"/>
    <mergeCell ref="J101:N101"/>
    <mergeCell ref="S101:W101"/>
    <mergeCell ref="E102:I102"/>
    <mergeCell ref="J102:N102"/>
    <mergeCell ref="S102:W102"/>
    <mergeCell ref="E103:I103"/>
    <mergeCell ref="J103:N103"/>
    <mergeCell ref="S103:W103"/>
    <mergeCell ref="E104:I104"/>
    <mergeCell ref="J104:N104"/>
    <mergeCell ref="S104:W104"/>
    <mergeCell ref="E108:I108"/>
    <mergeCell ref="J108:N108"/>
    <mergeCell ref="S108:W108"/>
    <mergeCell ref="E109:I109"/>
    <mergeCell ref="J109:N109"/>
    <mergeCell ref="S109:W109"/>
    <mergeCell ref="S110:W110"/>
    <mergeCell ref="J96:N96"/>
    <mergeCell ref="J97:N97"/>
    <mergeCell ref="J98:N98"/>
    <mergeCell ref="J99:N99"/>
    <mergeCell ref="J100:N100"/>
    <mergeCell ref="J105:N105"/>
    <mergeCell ref="J106:N106"/>
    <mergeCell ref="J107:N107"/>
    <mergeCell ref="E111:I111"/>
    <mergeCell ref="J111:N111"/>
    <mergeCell ref="S93:W93"/>
    <mergeCell ref="S94:W94"/>
    <mergeCell ref="S95:W95"/>
    <mergeCell ref="S96:W96"/>
    <mergeCell ref="S97:W97"/>
    <mergeCell ref="S98:W98"/>
    <mergeCell ref="S99:W99"/>
    <mergeCell ref="S100:W100"/>
    <mergeCell ref="S105:W105"/>
    <mergeCell ref="B9:D9"/>
    <mergeCell ref="B10:D10"/>
    <mergeCell ref="B11:D11"/>
    <mergeCell ref="B13:D13"/>
    <mergeCell ref="B14:D14"/>
    <mergeCell ref="B15:D15"/>
    <mergeCell ref="A2:S2"/>
    <mergeCell ref="A3:S3"/>
    <mergeCell ref="A4:S4"/>
    <mergeCell ref="B6:D6"/>
    <mergeCell ref="B7:D7"/>
    <mergeCell ref="B8:D8"/>
    <mergeCell ref="B23:D23"/>
    <mergeCell ref="B24:D24"/>
    <mergeCell ref="B25:D25"/>
    <mergeCell ref="B27:D27"/>
    <mergeCell ref="B28:D28"/>
    <mergeCell ref="B29:D29"/>
    <mergeCell ref="B16:D16"/>
    <mergeCell ref="B17:D17"/>
    <mergeCell ref="B18:D18"/>
    <mergeCell ref="B20:D20"/>
    <mergeCell ref="B21:D21"/>
    <mergeCell ref="B22:D22"/>
    <mergeCell ref="L33:N33"/>
    <mergeCell ref="Y33:AE33"/>
    <mergeCell ref="B46:I46"/>
    <mergeCell ref="E47:N47"/>
    <mergeCell ref="O47:P47"/>
    <mergeCell ref="Q47:R47"/>
    <mergeCell ref="S47:W47"/>
    <mergeCell ref="B30:D30"/>
    <mergeCell ref="B31:D31"/>
    <mergeCell ref="B32:D32"/>
    <mergeCell ref="B33:D33"/>
    <mergeCell ref="F33:G33"/>
    <mergeCell ref="I33:J33"/>
    <mergeCell ref="B43:D43"/>
    <mergeCell ref="B44:D44"/>
    <mergeCell ref="B34:D34"/>
    <mergeCell ref="B35:D35"/>
    <mergeCell ref="B36:D36"/>
    <mergeCell ref="B37:D37"/>
    <mergeCell ref="B38:D38"/>
    <mergeCell ref="B40:D40"/>
    <mergeCell ref="B41:D41"/>
    <mergeCell ref="B42:D42"/>
    <mergeCell ref="S48:W48"/>
    <mergeCell ref="E51:I51"/>
    <mergeCell ref="J51:N51"/>
    <mergeCell ref="S51:W51"/>
    <mergeCell ref="E49:I49"/>
    <mergeCell ref="J49:N49"/>
    <mergeCell ref="S49:W49"/>
    <mergeCell ref="E50:I50"/>
    <mergeCell ref="J50:N50"/>
    <mergeCell ref="S50:W50"/>
    <mergeCell ref="E48:I48"/>
    <mergeCell ref="J48:N48"/>
    <mergeCell ref="S54:W54"/>
    <mergeCell ref="E55:I55"/>
    <mergeCell ref="J55:N55"/>
    <mergeCell ref="S55:W55"/>
    <mergeCell ref="E52:I52"/>
    <mergeCell ref="J52:N52"/>
    <mergeCell ref="S52:W52"/>
    <mergeCell ref="E53:I53"/>
    <mergeCell ref="J53:N53"/>
    <mergeCell ref="S53:W53"/>
    <mergeCell ref="E54:I54"/>
    <mergeCell ref="J54:N54"/>
    <mergeCell ref="S59:W59"/>
    <mergeCell ref="E57:I57"/>
    <mergeCell ref="J57:N57"/>
    <mergeCell ref="S57:W57"/>
    <mergeCell ref="E56:I56"/>
    <mergeCell ref="J56:N56"/>
    <mergeCell ref="S56:W56"/>
    <mergeCell ref="E58:I58"/>
    <mergeCell ref="J58:N58"/>
    <mergeCell ref="S58:W58"/>
    <mergeCell ref="E59:I59"/>
    <mergeCell ref="J59:N59"/>
    <mergeCell ref="S62:W62"/>
    <mergeCell ref="E63:I63"/>
    <mergeCell ref="J63:N63"/>
    <mergeCell ref="S63:W63"/>
    <mergeCell ref="E60:I60"/>
    <mergeCell ref="J60:N60"/>
    <mergeCell ref="S60:W60"/>
    <mergeCell ref="E61:I61"/>
    <mergeCell ref="J61:N61"/>
    <mergeCell ref="S61:W61"/>
    <mergeCell ref="E62:I62"/>
    <mergeCell ref="J62:N62"/>
    <mergeCell ref="S67:W67"/>
    <mergeCell ref="E64:I64"/>
    <mergeCell ref="J64:N64"/>
    <mergeCell ref="S64:W64"/>
    <mergeCell ref="E65:I65"/>
    <mergeCell ref="J65:N65"/>
    <mergeCell ref="S65:W65"/>
    <mergeCell ref="E66:I66"/>
    <mergeCell ref="J66:N66"/>
    <mergeCell ref="S66:W66"/>
    <mergeCell ref="E67:I67"/>
    <mergeCell ref="J67:N67"/>
    <mergeCell ref="S68:W68"/>
    <mergeCell ref="E73:I73"/>
    <mergeCell ref="J73:N73"/>
    <mergeCell ref="S73:W73"/>
    <mergeCell ref="E75:I75"/>
    <mergeCell ref="J75:N75"/>
    <mergeCell ref="S75:W75"/>
    <mergeCell ref="E71:I71"/>
    <mergeCell ref="J71:N71"/>
    <mergeCell ref="S71:W71"/>
    <mergeCell ref="E72:I72"/>
    <mergeCell ref="J72:N72"/>
    <mergeCell ref="S72:W72"/>
    <mergeCell ref="E74:I74"/>
    <mergeCell ref="J74:N74"/>
    <mergeCell ref="S74:W74"/>
    <mergeCell ref="E70:I70"/>
    <mergeCell ref="J70:N70"/>
    <mergeCell ref="S70:W70"/>
    <mergeCell ref="E69:I69"/>
    <mergeCell ref="J69:N69"/>
    <mergeCell ref="S69:W69"/>
    <mergeCell ref="E68:I68"/>
    <mergeCell ref="J68:N68"/>
    <mergeCell ref="S78:W78"/>
    <mergeCell ref="E79:I79"/>
    <mergeCell ref="J79:N79"/>
    <mergeCell ref="S79:W79"/>
    <mergeCell ref="E76:I76"/>
    <mergeCell ref="J76:N76"/>
    <mergeCell ref="S76:W76"/>
    <mergeCell ref="E77:I77"/>
    <mergeCell ref="J77:N77"/>
    <mergeCell ref="S77:W77"/>
    <mergeCell ref="E78:I78"/>
    <mergeCell ref="J78:N78"/>
    <mergeCell ref="J82:N82"/>
    <mergeCell ref="S82:W82"/>
    <mergeCell ref="E83:I83"/>
    <mergeCell ref="J83:N83"/>
    <mergeCell ref="S83:W83"/>
    <mergeCell ref="E80:I80"/>
    <mergeCell ref="J80:N80"/>
    <mergeCell ref="S80:W80"/>
    <mergeCell ref="E81:I81"/>
    <mergeCell ref="J81:N81"/>
    <mergeCell ref="S81:W81"/>
    <mergeCell ref="E82:I82"/>
    <mergeCell ref="E86:I86"/>
    <mergeCell ref="J86:N86"/>
    <mergeCell ref="S86:W86"/>
    <mergeCell ref="E87:I87"/>
    <mergeCell ref="J87:N87"/>
    <mergeCell ref="S87:W87"/>
    <mergeCell ref="E84:I84"/>
    <mergeCell ref="J84:N84"/>
    <mergeCell ref="S84:W84"/>
    <mergeCell ref="E85:I85"/>
    <mergeCell ref="J85:N85"/>
    <mergeCell ref="S85:W85"/>
    <mergeCell ref="E90:I90"/>
    <mergeCell ref="J90:N90"/>
    <mergeCell ref="S90:W90"/>
    <mergeCell ref="E91:I91"/>
    <mergeCell ref="J91:N91"/>
    <mergeCell ref="S91:W91"/>
    <mergeCell ref="E88:I88"/>
    <mergeCell ref="J88:N88"/>
    <mergeCell ref="S88:W88"/>
    <mergeCell ref="E89:I89"/>
    <mergeCell ref="J89:N89"/>
    <mergeCell ref="S89:W89"/>
    <mergeCell ref="A114:W115"/>
    <mergeCell ref="A116:W120"/>
    <mergeCell ref="A121:W122"/>
    <mergeCell ref="E92:I92"/>
    <mergeCell ref="J92:N92"/>
    <mergeCell ref="S92:W92"/>
    <mergeCell ref="E93:I93"/>
    <mergeCell ref="E94:I94"/>
    <mergeCell ref="E95:I95"/>
    <mergeCell ref="E96:I96"/>
    <mergeCell ref="E97:I97"/>
    <mergeCell ref="E98:I98"/>
    <mergeCell ref="E99:I99"/>
    <mergeCell ref="E100:I100"/>
    <mergeCell ref="E105:I105"/>
    <mergeCell ref="E106:I106"/>
    <mergeCell ref="E107:I107"/>
    <mergeCell ref="E112:I112"/>
    <mergeCell ref="J93:N93"/>
    <mergeCell ref="J94:N94"/>
    <mergeCell ref="J95:N95"/>
    <mergeCell ref="J112:N112"/>
    <mergeCell ref="E110:I110"/>
    <mergeCell ref="J110:N110"/>
  </mergeCells>
  <pageMargins left="0.7" right="0.7" top="0.75" bottom="0.75" header="0.3" footer="0.3"/>
  <pageSetup paperSize="9" scale="51" orientation="portrait" verticalDpi="0" r:id="rId1"/>
  <colBreaks count="1" manualBreakCount="1">
    <brk id="2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4"/>
  <sheetViews>
    <sheetView topLeftCell="A16" workbookViewId="0">
      <selection activeCell="L28" sqref="L28"/>
    </sheetView>
  </sheetViews>
  <sheetFormatPr defaultRowHeight="15.75" x14ac:dyDescent="0.25"/>
  <cols>
    <col min="1" max="1" width="13.140625" style="30" customWidth="1"/>
    <col min="2" max="2" width="9.140625" style="30"/>
    <col min="3" max="3" width="17.28515625" style="124" customWidth="1"/>
    <col min="4" max="4" width="11" style="30" customWidth="1"/>
    <col min="5" max="5" width="13.42578125" style="30" customWidth="1"/>
    <col min="6" max="6" width="10.5703125" style="30" customWidth="1"/>
    <col min="7" max="7" width="19.5703125" style="30" customWidth="1"/>
    <col min="8" max="8" width="21" style="30" customWidth="1"/>
    <col min="9" max="9" width="6.140625" style="30" customWidth="1"/>
    <col min="10" max="10" width="7" style="30" customWidth="1"/>
    <col min="11" max="11" width="9.140625" style="25"/>
    <col min="12" max="12" width="38.28515625" style="124" customWidth="1"/>
    <col min="13" max="16384" width="9.140625" style="30"/>
  </cols>
  <sheetData>
    <row r="1" spans="1:17" s="24" customFormat="1" x14ac:dyDescent="0.25">
      <c r="C1" s="124"/>
      <c r="K1" s="25"/>
      <c r="L1" s="124"/>
    </row>
    <row r="2" spans="1:17" s="24" customFormat="1" x14ac:dyDescent="0.25">
      <c r="C2" s="124"/>
      <c r="K2" s="25"/>
      <c r="L2" s="60"/>
    </row>
    <row r="3" spans="1:17" s="24" customFormat="1" x14ac:dyDescent="0.25">
      <c r="A3" s="141"/>
      <c r="B3" s="636" t="s">
        <v>19</v>
      </c>
      <c r="C3" s="636"/>
      <c r="D3" s="636"/>
      <c r="E3" s="636"/>
      <c r="F3" s="636"/>
      <c r="G3" s="636"/>
      <c r="H3" s="636"/>
      <c r="I3" s="141"/>
      <c r="J3" s="15"/>
      <c r="K3" s="25"/>
      <c r="L3" s="60"/>
    </row>
    <row r="4" spans="1:17" s="24" customFormat="1" x14ac:dyDescent="0.25">
      <c r="A4" s="636" t="s">
        <v>263</v>
      </c>
      <c r="B4" s="636"/>
      <c r="C4" s="636"/>
      <c r="D4" s="636"/>
      <c r="E4" s="636"/>
      <c r="F4" s="636"/>
      <c r="G4" s="636"/>
      <c r="H4" s="636"/>
      <c r="I4" s="636"/>
      <c r="J4" s="123"/>
      <c r="K4" s="25"/>
      <c r="L4" s="61"/>
      <c r="N4" s="54"/>
      <c r="O4" s="55"/>
      <c r="P4" s="54"/>
      <c r="Q4" s="54"/>
    </row>
    <row r="5" spans="1:17" s="24" customFormat="1" x14ac:dyDescent="0.25">
      <c r="A5" s="636" t="s">
        <v>57</v>
      </c>
      <c r="B5" s="636"/>
      <c r="C5" s="636"/>
      <c r="D5" s="636"/>
      <c r="E5" s="636"/>
      <c r="F5" s="636"/>
      <c r="G5" s="636"/>
      <c r="H5" s="636"/>
      <c r="I5" s="636"/>
      <c r="J5" s="123"/>
      <c r="K5" s="25"/>
      <c r="L5" s="61"/>
      <c r="N5" s="54"/>
      <c r="O5" s="54"/>
      <c r="P5" s="54"/>
      <c r="Q5" s="54"/>
    </row>
    <row r="6" spans="1:17" s="24" customFormat="1" x14ac:dyDescent="0.25">
      <c r="A6" s="15"/>
      <c r="B6" s="15"/>
      <c r="C6" s="123"/>
      <c r="D6" s="15"/>
      <c r="E6" s="637"/>
      <c r="F6" s="637"/>
      <c r="G6" s="15"/>
      <c r="H6" s="15"/>
      <c r="I6" s="15"/>
      <c r="J6" s="15"/>
      <c r="K6" s="25"/>
      <c r="L6" s="60"/>
      <c r="N6" s="54"/>
      <c r="O6" s="51"/>
      <c r="P6" s="54"/>
      <c r="Q6" s="54"/>
    </row>
    <row r="7" spans="1:17" s="24" customFormat="1" ht="20.25" x14ac:dyDescent="0.3">
      <c r="A7" s="15"/>
      <c r="B7" s="15"/>
      <c r="C7" s="123"/>
      <c r="D7" s="15"/>
      <c r="E7" s="26"/>
      <c r="F7" s="15"/>
      <c r="G7" s="15"/>
      <c r="H7" s="15"/>
      <c r="I7" s="15"/>
      <c r="J7" s="15"/>
      <c r="K7" s="27"/>
      <c r="L7" s="60"/>
      <c r="N7" s="54"/>
      <c r="O7" s="52"/>
      <c r="P7" s="54"/>
      <c r="Q7" s="54"/>
    </row>
    <row r="8" spans="1:17" s="24" customFormat="1" ht="20.25" x14ac:dyDescent="0.3">
      <c r="A8" s="15"/>
      <c r="B8" s="28" t="s">
        <v>2</v>
      </c>
      <c r="C8" s="123"/>
      <c r="D8" s="15"/>
      <c r="E8" s="15"/>
      <c r="F8" s="15"/>
      <c r="G8" s="28" t="s">
        <v>12</v>
      </c>
      <c r="H8" s="127"/>
      <c r="I8" s="15"/>
      <c r="J8" s="15"/>
      <c r="K8" s="132"/>
      <c r="L8" s="154" t="s">
        <v>62</v>
      </c>
      <c r="M8" s="88"/>
      <c r="N8" s="54"/>
      <c r="O8" s="51"/>
      <c r="P8" s="54"/>
      <c r="Q8" s="54"/>
    </row>
    <row r="9" spans="1:17" x14ac:dyDescent="0.25">
      <c r="A9" s="40">
        <v>1</v>
      </c>
      <c r="B9" s="638" t="s">
        <v>268</v>
      </c>
      <c r="C9" s="638"/>
      <c r="D9" s="638"/>
      <c r="E9" s="638"/>
      <c r="F9" s="156">
        <v>1</v>
      </c>
      <c r="G9" s="638" t="s">
        <v>267</v>
      </c>
      <c r="H9" s="638"/>
      <c r="I9" s="638"/>
      <c r="J9" s="638"/>
      <c r="K9" s="156">
        <v>1</v>
      </c>
      <c r="L9" s="659" t="s">
        <v>266</v>
      </c>
      <c r="M9" s="660"/>
      <c r="N9" s="56"/>
      <c r="O9" s="51"/>
      <c r="P9" s="56"/>
      <c r="Q9" s="56"/>
    </row>
    <row r="10" spans="1:17" x14ac:dyDescent="0.25">
      <c r="A10" s="40">
        <v>2</v>
      </c>
      <c r="B10" s="664" t="s">
        <v>65</v>
      </c>
      <c r="C10" s="664"/>
      <c r="D10" s="664"/>
      <c r="E10" s="664"/>
      <c r="F10" s="156">
        <v>2</v>
      </c>
      <c r="G10" s="664" t="s">
        <v>70</v>
      </c>
      <c r="H10" s="664"/>
      <c r="I10" s="664"/>
      <c r="J10" s="664"/>
      <c r="K10" s="156">
        <v>2</v>
      </c>
      <c r="L10" s="659" t="s">
        <v>64</v>
      </c>
      <c r="M10" s="660"/>
      <c r="N10" s="56"/>
      <c r="O10" s="51"/>
      <c r="P10" s="56"/>
      <c r="Q10" s="56"/>
    </row>
    <row r="11" spans="1:17" x14ac:dyDescent="0.25">
      <c r="A11" s="40">
        <v>3</v>
      </c>
      <c r="B11" s="665" t="s">
        <v>66</v>
      </c>
      <c r="C11" s="665"/>
      <c r="D11" s="665"/>
      <c r="E11" s="665"/>
      <c r="F11" s="156">
        <v>3</v>
      </c>
      <c r="G11" s="664" t="s">
        <v>265</v>
      </c>
      <c r="H11" s="664"/>
      <c r="I11" s="664"/>
      <c r="J11" s="664"/>
      <c r="K11" s="156">
        <v>3</v>
      </c>
      <c r="L11" s="659" t="s">
        <v>104</v>
      </c>
      <c r="M11" s="660"/>
      <c r="N11" s="56"/>
      <c r="O11" s="52"/>
      <c r="P11" s="56"/>
      <c r="Q11" s="56"/>
    </row>
    <row r="12" spans="1:17" x14ac:dyDescent="0.25">
      <c r="A12" s="40">
        <v>4</v>
      </c>
      <c r="B12" s="664" t="s">
        <v>68</v>
      </c>
      <c r="C12" s="664"/>
      <c r="D12" s="664"/>
      <c r="E12" s="664"/>
      <c r="F12" s="156">
        <v>4</v>
      </c>
      <c r="G12" s="664" t="s">
        <v>288</v>
      </c>
      <c r="H12" s="664"/>
      <c r="I12" s="664"/>
      <c r="J12" s="664"/>
      <c r="K12" s="156">
        <v>4</v>
      </c>
      <c r="L12" s="661" t="s">
        <v>67</v>
      </c>
      <c r="M12" s="662"/>
      <c r="N12" s="56"/>
      <c r="O12" s="53"/>
      <c r="P12" s="56"/>
      <c r="Q12" s="56"/>
    </row>
    <row r="13" spans="1:17" ht="22.5" customHeight="1" x14ac:dyDescent="0.25">
      <c r="A13" s="40"/>
      <c r="B13" s="664"/>
      <c r="C13" s="664"/>
      <c r="D13" s="664"/>
      <c r="E13" s="664"/>
      <c r="F13" s="156"/>
      <c r="G13" s="664"/>
      <c r="H13" s="664"/>
      <c r="I13" s="664"/>
      <c r="J13" s="664"/>
      <c r="K13" s="156"/>
      <c r="L13" s="155"/>
      <c r="N13" s="56"/>
      <c r="O13" s="21"/>
      <c r="P13" s="56"/>
      <c r="Q13" s="56"/>
    </row>
    <row r="14" spans="1:17" ht="17.25" customHeight="1" x14ac:dyDescent="0.25">
      <c r="A14" s="15"/>
      <c r="B14" s="28" t="s">
        <v>269</v>
      </c>
      <c r="C14" s="280"/>
      <c r="D14" s="15"/>
      <c r="E14" s="15"/>
      <c r="F14" s="156"/>
      <c r="G14" s="281"/>
      <c r="H14" s="281"/>
      <c r="I14" s="281"/>
      <c r="J14" s="281"/>
      <c r="K14" s="156"/>
      <c r="L14" s="155"/>
      <c r="N14" s="56"/>
      <c r="O14" s="21"/>
      <c r="P14" s="56"/>
      <c r="Q14" s="56"/>
    </row>
    <row r="15" spans="1:17" ht="17.25" customHeight="1" x14ac:dyDescent="0.25">
      <c r="A15" s="40">
        <v>1</v>
      </c>
      <c r="B15" s="638" t="s">
        <v>125</v>
      </c>
      <c r="C15" s="638"/>
      <c r="D15" s="638"/>
      <c r="E15" s="638"/>
      <c r="F15" s="156"/>
      <c r="G15" s="281"/>
      <c r="H15" s="281"/>
      <c r="I15" s="281"/>
      <c r="J15" s="281"/>
      <c r="K15" s="156"/>
      <c r="L15" s="155"/>
      <c r="N15" s="56"/>
      <c r="O15" s="21"/>
      <c r="P15" s="56"/>
      <c r="Q15" s="56"/>
    </row>
    <row r="16" spans="1:17" ht="17.25" customHeight="1" x14ac:dyDescent="0.25">
      <c r="A16" s="40">
        <v>2</v>
      </c>
      <c r="B16" s="664" t="s">
        <v>264</v>
      </c>
      <c r="C16" s="664"/>
      <c r="D16" s="664"/>
      <c r="E16" s="664"/>
      <c r="F16" s="156"/>
      <c r="G16" s="281"/>
      <c r="H16" s="281"/>
      <c r="I16" s="281"/>
      <c r="J16" s="281"/>
      <c r="K16" s="156"/>
      <c r="L16" s="155"/>
      <c r="N16" s="56"/>
      <c r="O16" s="21"/>
      <c r="P16" s="56"/>
      <c r="Q16" s="56"/>
    </row>
    <row r="17" spans="1:17" ht="22.5" customHeight="1" x14ac:dyDescent="0.25">
      <c r="A17" s="40">
        <v>3</v>
      </c>
      <c r="B17" s="664" t="s">
        <v>123</v>
      </c>
      <c r="C17" s="664"/>
      <c r="D17" s="664"/>
      <c r="E17" s="664"/>
      <c r="F17" s="156"/>
      <c r="G17" s="281"/>
      <c r="H17" s="281"/>
      <c r="I17" s="281"/>
      <c r="J17" s="281"/>
      <c r="K17" s="156"/>
      <c r="L17" s="155"/>
      <c r="N17" s="56"/>
      <c r="O17" s="21"/>
      <c r="P17" s="56"/>
      <c r="Q17" s="56"/>
    </row>
    <row r="18" spans="1:17" x14ac:dyDescent="0.25">
      <c r="A18" s="40"/>
      <c r="B18" s="664"/>
      <c r="C18" s="664"/>
      <c r="D18" s="664"/>
      <c r="E18" s="664"/>
      <c r="F18" s="132"/>
      <c r="G18" s="132"/>
      <c r="H18" s="132"/>
      <c r="I18" s="132"/>
      <c r="J18" s="132"/>
      <c r="K18" s="29"/>
      <c r="L18" s="132"/>
    </row>
    <row r="19" spans="1:17" ht="16.5" thickBot="1" x14ac:dyDescent="0.3">
      <c r="A19" s="123"/>
      <c r="B19" s="31"/>
      <c r="C19" s="123"/>
      <c r="D19" s="31"/>
      <c r="E19" s="31"/>
      <c r="F19" s="123"/>
      <c r="G19" s="31"/>
      <c r="H19" s="31"/>
      <c r="I19" s="31"/>
      <c r="J19" s="31"/>
      <c r="K19" s="27"/>
      <c r="N19" s="32"/>
    </row>
    <row r="20" spans="1:17" ht="16.5" thickBot="1" x14ac:dyDescent="0.3">
      <c r="A20" s="348" t="s">
        <v>9</v>
      </c>
      <c r="B20" s="349" t="s">
        <v>4</v>
      </c>
      <c r="C20" s="349" t="s">
        <v>5</v>
      </c>
      <c r="D20" s="663" t="s">
        <v>10</v>
      </c>
      <c r="E20" s="663"/>
      <c r="F20" s="663"/>
      <c r="G20" s="663"/>
      <c r="H20" s="663"/>
      <c r="I20" s="663" t="s">
        <v>7</v>
      </c>
      <c r="J20" s="663"/>
      <c r="K20" s="350" t="s">
        <v>13</v>
      </c>
      <c r="L20" s="351" t="s">
        <v>8</v>
      </c>
      <c r="N20" s="33"/>
    </row>
    <row r="21" spans="1:17" ht="20.100000000000001" customHeight="1" x14ac:dyDescent="0.25">
      <c r="A21" s="126">
        <v>45734</v>
      </c>
      <c r="B21" s="167">
        <v>0.41666666666666669</v>
      </c>
      <c r="C21" s="166" t="s">
        <v>71</v>
      </c>
      <c r="D21" s="654" t="s">
        <v>268</v>
      </c>
      <c r="E21" s="654"/>
      <c r="F21" s="654"/>
      <c r="G21" s="654" t="s">
        <v>68</v>
      </c>
      <c r="H21" s="654"/>
      <c r="I21" s="168"/>
      <c r="J21" s="168"/>
      <c r="K21" s="169"/>
      <c r="L21" s="170" t="s">
        <v>158</v>
      </c>
    </row>
    <row r="22" spans="1:17" ht="20.100000000000001" customHeight="1" x14ac:dyDescent="0.25">
      <c r="A22" s="126">
        <v>45734</v>
      </c>
      <c r="B22" s="428">
        <v>0.44791666666666669</v>
      </c>
      <c r="C22" s="158" t="s">
        <v>72</v>
      </c>
      <c r="D22" s="625" t="s">
        <v>65</v>
      </c>
      <c r="E22" s="625"/>
      <c r="F22" s="625"/>
      <c r="G22" s="653" t="s">
        <v>66</v>
      </c>
      <c r="H22" s="653"/>
      <c r="I22" s="91"/>
      <c r="J22" s="91"/>
      <c r="K22" s="92"/>
      <c r="L22" s="171" t="s">
        <v>158</v>
      </c>
    </row>
    <row r="23" spans="1:17" ht="20.100000000000001" customHeight="1" x14ac:dyDescent="0.25">
      <c r="A23" s="126">
        <v>45734</v>
      </c>
      <c r="B23" s="431">
        <v>0.44791666666666669</v>
      </c>
      <c r="C23" s="125" t="s">
        <v>73</v>
      </c>
      <c r="D23" s="626" t="s">
        <v>267</v>
      </c>
      <c r="E23" s="626"/>
      <c r="F23" s="626"/>
      <c r="G23" s="625" t="s">
        <v>170</v>
      </c>
      <c r="H23" s="625"/>
      <c r="I23" s="91"/>
      <c r="J23" s="91"/>
      <c r="K23" s="92"/>
      <c r="L23" s="171" t="s">
        <v>158</v>
      </c>
    </row>
    <row r="24" spans="1:17" ht="20.100000000000001" customHeight="1" x14ac:dyDescent="0.25">
      <c r="A24" s="126">
        <v>45734</v>
      </c>
      <c r="B24" s="430">
        <v>0.47916666666666669</v>
      </c>
      <c r="C24" s="114" t="s">
        <v>74</v>
      </c>
      <c r="D24" s="625" t="s">
        <v>102</v>
      </c>
      <c r="E24" s="625"/>
      <c r="F24" s="625"/>
      <c r="G24" s="626" t="s">
        <v>265</v>
      </c>
      <c r="H24" s="626"/>
      <c r="I24" s="91"/>
      <c r="J24" s="91"/>
      <c r="K24" s="92"/>
      <c r="L24" s="171" t="s">
        <v>158</v>
      </c>
    </row>
    <row r="25" spans="1:17" ht="20.100000000000001" customHeight="1" x14ac:dyDescent="0.25">
      <c r="A25" s="126">
        <v>45734</v>
      </c>
      <c r="B25" s="427">
        <v>12</v>
      </c>
      <c r="C25" s="125" t="s">
        <v>75</v>
      </c>
      <c r="D25" s="625" t="s">
        <v>266</v>
      </c>
      <c r="E25" s="625"/>
      <c r="F25" s="625"/>
      <c r="G25" s="627" t="s">
        <v>67</v>
      </c>
      <c r="H25" s="628"/>
      <c r="I25" s="91"/>
      <c r="J25" s="91"/>
      <c r="K25" s="92"/>
      <c r="L25" s="171" t="s">
        <v>158</v>
      </c>
    </row>
    <row r="26" spans="1:17" ht="20.100000000000001" customHeight="1" x14ac:dyDescent="0.25">
      <c r="A26" s="126">
        <v>45734</v>
      </c>
      <c r="B26" s="430">
        <v>0.51041666666666663</v>
      </c>
      <c r="C26" s="114" t="s">
        <v>76</v>
      </c>
      <c r="D26" s="629" t="s">
        <v>64</v>
      </c>
      <c r="E26" s="629"/>
      <c r="F26" s="629"/>
      <c r="G26" s="630" t="s">
        <v>104</v>
      </c>
      <c r="H26" s="631"/>
      <c r="I26" s="91"/>
      <c r="J26" s="91"/>
      <c r="K26" s="92"/>
      <c r="L26" s="171" t="s">
        <v>158</v>
      </c>
    </row>
    <row r="27" spans="1:17" ht="20.100000000000001" customHeight="1" thickBot="1" x14ac:dyDescent="0.3">
      <c r="A27" s="117">
        <v>45734</v>
      </c>
      <c r="B27" s="430">
        <v>0.54166666666666663</v>
      </c>
      <c r="C27" s="125" t="s">
        <v>111</v>
      </c>
      <c r="D27" s="629" t="s">
        <v>125</v>
      </c>
      <c r="E27" s="629"/>
      <c r="F27" s="629"/>
      <c r="G27" s="626" t="s">
        <v>264</v>
      </c>
      <c r="H27" s="626"/>
      <c r="I27" s="91"/>
      <c r="J27" s="91"/>
      <c r="K27" s="92"/>
      <c r="L27" s="171" t="s">
        <v>158</v>
      </c>
    </row>
    <row r="28" spans="1:17" ht="20.100000000000001" customHeight="1" x14ac:dyDescent="0.25">
      <c r="A28" s="118">
        <v>45736</v>
      </c>
      <c r="B28" s="429">
        <v>0.41666666666666669</v>
      </c>
      <c r="C28" s="164" t="s">
        <v>142</v>
      </c>
      <c r="D28" s="654" t="s">
        <v>268</v>
      </c>
      <c r="E28" s="654"/>
      <c r="F28" s="654"/>
      <c r="G28" s="655" t="s">
        <v>66</v>
      </c>
      <c r="H28" s="655"/>
      <c r="I28" s="168"/>
      <c r="J28" s="168"/>
      <c r="K28" s="169"/>
      <c r="L28" s="170" t="s">
        <v>158</v>
      </c>
    </row>
    <row r="29" spans="1:17" ht="20.100000000000001" customHeight="1" x14ac:dyDescent="0.25">
      <c r="A29" s="126">
        <v>45736</v>
      </c>
      <c r="B29" s="133">
        <v>0.44791666666666669</v>
      </c>
      <c r="C29" s="125" t="s">
        <v>83</v>
      </c>
      <c r="D29" s="625" t="s">
        <v>68</v>
      </c>
      <c r="E29" s="625"/>
      <c r="F29" s="625"/>
      <c r="G29" s="626" t="s">
        <v>65</v>
      </c>
      <c r="H29" s="626"/>
      <c r="I29" s="91"/>
      <c r="J29" s="91"/>
      <c r="K29" s="92"/>
      <c r="L29" s="171" t="s">
        <v>158</v>
      </c>
    </row>
    <row r="30" spans="1:17" ht="20.100000000000001" customHeight="1" x14ac:dyDescent="0.25">
      <c r="A30" s="126">
        <v>45736</v>
      </c>
      <c r="B30" s="116">
        <v>0.47916666666666669</v>
      </c>
      <c r="C30" s="125" t="s">
        <v>121</v>
      </c>
      <c r="D30" s="629" t="s">
        <v>267</v>
      </c>
      <c r="E30" s="629"/>
      <c r="F30" s="629"/>
      <c r="G30" s="626" t="s">
        <v>265</v>
      </c>
      <c r="H30" s="626"/>
      <c r="I30" s="91"/>
      <c r="J30" s="91"/>
      <c r="K30" s="92"/>
      <c r="L30" s="171" t="s">
        <v>158</v>
      </c>
    </row>
    <row r="31" spans="1:17" ht="20.100000000000001" customHeight="1" x14ac:dyDescent="0.25">
      <c r="A31" s="126">
        <v>45736</v>
      </c>
      <c r="B31" s="116">
        <v>0.51041666666666663</v>
      </c>
      <c r="C31" s="125" t="s">
        <v>85</v>
      </c>
      <c r="D31" s="629" t="s">
        <v>170</v>
      </c>
      <c r="E31" s="629"/>
      <c r="F31" s="629"/>
      <c r="G31" s="626" t="s">
        <v>70</v>
      </c>
      <c r="H31" s="626"/>
      <c r="I31" s="91"/>
      <c r="J31" s="91"/>
      <c r="K31" s="92"/>
      <c r="L31" s="171" t="s">
        <v>158</v>
      </c>
    </row>
    <row r="32" spans="1:17" ht="20.100000000000001" customHeight="1" x14ac:dyDescent="0.25">
      <c r="A32" s="126">
        <v>45736</v>
      </c>
      <c r="B32" s="116">
        <v>0.54166666666666663</v>
      </c>
      <c r="C32" s="125" t="s">
        <v>106</v>
      </c>
      <c r="D32" s="629" t="s">
        <v>266</v>
      </c>
      <c r="E32" s="629"/>
      <c r="F32" s="629"/>
      <c r="G32" s="630" t="s">
        <v>104</v>
      </c>
      <c r="H32" s="631"/>
      <c r="I32" s="91"/>
      <c r="J32" s="91"/>
      <c r="K32" s="92"/>
      <c r="L32" s="171" t="s">
        <v>158</v>
      </c>
    </row>
    <row r="33" spans="1:12" ht="20.100000000000001" customHeight="1" x14ac:dyDescent="0.25">
      <c r="A33" s="126">
        <v>45736</v>
      </c>
      <c r="B33" s="427">
        <v>0.57291666666666663</v>
      </c>
      <c r="C33" s="125" t="s">
        <v>87</v>
      </c>
      <c r="D33" s="646" t="s">
        <v>67</v>
      </c>
      <c r="E33" s="646"/>
      <c r="F33" s="646"/>
      <c r="G33" s="656" t="s">
        <v>64</v>
      </c>
      <c r="H33" s="657"/>
      <c r="I33" s="91"/>
      <c r="J33" s="91"/>
      <c r="K33" s="92"/>
      <c r="L33" s="171" t="s">
        <v>158</v>
      </c>
    </row>
    <row r="34" spans="1:12" ht="20.100000000000001" customHeight="1" thickBot="1" x14ac:dyDescent="0.3">
      <c r="A34" s="117">
        <v>45736</v>
      </c>
      <c r="B34" s="430">
        <v>0.57291666666666663</v>
      </c>
      <c r="C34" s="125" t="s">
        <v>109</v>
      </c>
      <c r="D34" s="629" t="s">
        <v>125</v>
      </c>
      <c r="E34" s="629"/>
      <c r="F34" s="629"/>
      <c r="G34" s="626" t="s">
        <v>123</v>
      </c>
      <c r="H34" s="626"/>
      <c r="I34" s="91"/>
      <c r="J34" s="91"/>
      <c r="K34" s="92"/>
      <c r="L34" s="171" t="s">
        <v>158</v>
      </c>
    </row>
    <row r="35" spans="1:12" ht="20.100000000000001" customHeight="1" x14ac:dyDescent="0.25">
      <c r="A35" s="118">
        <v>45741</v>
      </c>
      <c r="B35" s="167">
        <v>0.41666666666666669</v>
      </c>
      <c r="C35" s="164" t="s">
        <v>78</v>
      </c>
      <c r="D35" s="647" t="s">
        <v>268</v>
      </c>
      <c r="E35" s="647"/>
      <c r="F35" s="647"/>
      <c r="G35" s="658" t="s">
        <v>65</v>
      </c>
      <c r="H35" s="658"/>
      <c r="I35" s="168"/>
      <c r="J35" s="168"/>
      <c r="K35" s="169"/>
      <c r="L35" s="170" t="s">
        <v>158</v>
      </c>
    </row>
    <row r="36" spans="1:12" ht="20.100000000000001" customHeight="1" x14ac:dyDescent="0.25">
      <c r="A36" s="126">
        <v>45741</v>
      </c>
      <c r="B36" s="428">
        <v>0.44791666666666669</v>
      </c>
      <c r="C36" s="125" t="s">
        <v>96</v>
      </c>
      <c r="D36" s="646" t="s">
        <v>66</v>
      </c>
      <c r="E36" s="646"/>
      <c r="F36" s="646"/>
      <c r="G36" s="626" t="s">
        <v>68</v>
      </c>
      <c r="H36" s="626"/>
      <c r="I36" s="91"/>
      <c r="J36" s="91"/>
      <c r="K36" s="92"/>
      <c r="L36" s="171" t="s">
        <v>158</v>
      </c>
    </row>
    <row r="37" spans="1:12" ht="20.100000000000001" customHeight="1" x14ac:dyDescent="0.25">
      <c r="A37" s="126">
        <v>45741</v>
      </c>
      <c r="B37" s="430">
        <v>0.44791666666666669</v>
      </c>
      <c r="C37" s="125" t="s">
        <v>80</v>
      </c>
      <c r="D37" s="629" t="s">
        <v>267</v>
      </c>
      <c r="E37" s="629"/>
      <c r="F37" s="629"/>
      <c r="G37" s="626" t="s">
        <v>70</v>
      </c>
      <c r="H37" s="626"/>
      <c r="I37" s="91"/>
      <c r="J37" s="91"/>
      <c r="K37" s="92"/>
      <c r="L37" s="171" t="s">
        <v>158</v>
      </c>
    </row>
    <row r="38" spans="1:12" ht="20.100000000000001" customHeight="1" x14ac:dyDescent="0.25">
      <c r="A38" s="126">
        <v>45741</v>
      </c>
      <c r="B38" s="430">
        <v>0.47916666666666669</v>
      </c>
      <c r="C38" s="125" t="s">
        <v>98</v>
      </c>
      <c r="D38" s="629" t="s">
        <v>265</v>
      </c>
      <c r="E38" s="629"/>
      <c r="F38" s="629"/>
      <c r="G38" s="626" t="s">
        <v>170</v>
      </c>
      <c r="H38" s="626"/>
      <c r="I38" s="91"/>
      <c r="J38" s="91"/>
      <c r="K38" s="92"/>
      <c r="L38" s="171" t="s">
        <v>158</v>
      </c>
    </row>
    <row r="39" spans="1:12" ht="20.100000000000001" customHeight="1" x14ac:dyDescent="0.25">
      <c r="A39" s="126">
        <v>45741</v>
      </c>
      <c r="B39" s="430">
        <v>0.51041666666666663</v>
      </c>
      <c r="C39" s="125" t="s">
        <v>82</v>
      </c>
      <c r="D39" s="629" t="s">
        <v>266</v>
      </c>
      <c r="E39" s="629"/>
      <c r="F39" s="629"/>
      <c r="G39" s="649" t="s">
        <v>64</v>
      </c>
      <c r="H39" s="650"/>
      <c r="I39" s="91"/>
      <c r="J39" s="91"/>
      <c r="K39" s="92"/>
      <c r="L39" s="171" t="s">
        <v>158</v>
      </c>
    </row>
    <row r="40" spans="1:12" ht="20.100000000000001" customHeight="1" x14ac:dyDescent="0.25">
      <c r="A40" s="126">
        <v>45741</v>
      </c>
      <c r="B40" s="427">
        <v>0.57291666666666663</v>
      </c>
      <c r="C40" s="125" t="s">
        <v>100</v>
      </c>
      <c r="D40" s="629" t="s">
        <v>104</v>
      </c>
      <c r="E40" s="629"/>
      <c r="F40" s="629"/>
      <c r="G40" s="651" t="s">
        <v>67</v>
      </c>
      <c r="H40" s="652"/>
      <c r="I40" s="91"/>
      <c r="J40" s="91"/>
      <c r="K40" s="92"/>
      <c r="L40" s="171" t="s">
        <v>158</v>
      </c>
    </row>
    <row r="41" spans="1:12" ht="20.100000000000001" customHeight="1" thickBot="1" x14ac:dyDescent="0.3">
      <c r="A41" s="117">
        <v>45741</v>
      </c>
      <c r="B41" s="430">
        <v>0.54166666666666663</v>
      </c>
      <c r="C41" s="125" t="s">
        <v>289</v>
      </c>
      <c r="D41" s="625" t="s">
        <v>123</v>
      </c>
      <c r="E41" s="625"/>
      <c r="F41" s="625"/>
      <c r="G41" s="626" t="s">
        <v>264</v>
      </c>
      <c r="H41" s="626"/>
      <c r="I41" s="91"/>
      <c r="J41" s="91"/>
      <c r="K41" s="92"/>
      <c r="L41" s="171" t="s">
        <v>158</v>
      </c>
    </row>
    <row r="42" spans="1:12" ht="20.100000000000001" customHeight="1" x14ac:dyDescent="0.25">
      <c r="A42" s="118">
        <v>45743</v>
      </c>
      <c r="B42" s="167">
        <v>0.41666666666666669</v>
      </c>
      <c r="C42" s="167" t="s">
        <v>198</v>
      </c>
      <c r="D42" s="648" t="s">
        <v>186</v>
      </c>
      <c r="E42" s="648"/>
      <c r="F42" s="648"/>
      <c r="G42" s="648" t="s">
        <v>195</v>
      </c>
      <c r="H42" s="648"/>
      <c r="I42" s="168"/>
      <c r="J42" s="168"/>
      <c r="K42" s="169"/>
      <c r="L42" s="170" t="s">
        <v>158</v>
      </c>
    </row>
    <row r="43" spans="1:12" ht="20.100000000000001" customHeight="1" x14ac:dyDescent="0.25">
      <c r="A43" s="126">
        <v>45743</v>
      </c>
      <c r="B43" s="133">
        <v>0.44791666666666669</v>
      </c>
      <c r="C43" s="116" t="s">
        <v>199</v>
      </c>
      <c r="D43" s="634" t="s">
        <v>187</v>
      </c>
      <c r="E43" s="634"/>
      <c r="F43" s="634"/>
      <c r="G43" s="634" t="s">
        <v>194</v>
      </c>
      <c r="H43" s="634"/>
      <c r="I43" s="91"/>
      <c r="J43" s="91"/>
      <c r="K43" s="92"/>
      <c r="L43" s="171" t="s">
        <v>158</v>
      </c>
    </row>
    <row r="44" spans="1:12" ht="20.100000000000001" customHeight="1" x14ac:dyDescent="0.25">
      <c r="A44" s="126">
        <v>45743</v>
      </c>
      <c r="B44" s="116">
        <v>0.47916666666666669</v>
      </c>
      <c r="C44" s="116" t="s">
        <v>200</v>
      </c>
      <c r="D44" s="634" t="s">
        <v>188</v>
      </c>
      <c r="E44" s="634"/>
      <c r="F44" s="634"/>
      <c r="G44" s="634" t="s">
        <v>193</v>
      </c>
      <c r="H44" s="634"/>
      <c r="I44" s="91"/>
      <c r="J44" s="91"/>
      <c r="K44" s="92"/>
      <c r="L44" s="171" t="s">
        <v>158</v>
      </c>
    </row>
    <row r="45" spans="1:12" ht="20.100000000000001" customHeight="1" thickBot="1" x14ac:dyDescent="0.3">
      <c r="A45" s="117">
        <v>45743</v>
      </c>
      <c r="B45" s="116">
        <v>0.51041666666666663</v>
      </c>
      <c r="C45" s="93" t="s">
        <v>201</v>
      </c>
      <c r="D45" s="539" t="s">
        <v>189</v>
      </c>
      <c r="E45" s="539"/>
      <c r="F45" s="539"/>
      <c r="G45" s="635" t="s">
        <v>192</v>
      </c>
      <c r="H45" s="635"/>
      <c r="I45" s="95"/>
      <c r="J45" s="95"/>
      <c r="K45" s="96"/>
      <c r="L45" s="172" t="s">
        <v>158</v>
      </c>
    </row>
    <row r="46" spans="1:12" ht="20.100000000000001" customHeight="1" x14ac:dyDescent="0.25">
      <c r="A46" s="118">
        <v>45754</v>
      </c>
      <c r="B46" s="167">
        <v>0.41666666666666669</v>
      </c>
      <c r="C46" s="167" t="s">
        <v>113</v>
      </c>
      <c r="D46" s="633" t="s">
        <v>204</v>
      </c>
      <c r="E46" s="633"/>
      <c r="F46" s="633"/>
      <c r="G46" s="633" t="s">
        <v>207</v>
      </c>
      <c r="H46" s="633"/>
      <c r="I46" s="168"/>
      <c r="J46" s="168"/>
      <c r="K46" s="169"/>
      <c r="L46" s="170" t="s">
        <v>158</v>
      </c>
    </row>
    <row r="47" spans="1:12" ht="20.100000000000001" customHeight="1" thickBot="1" x14ac:dyDescent="0.3">
      <c r="A47" s="117">
        <v>45754</v>
      </c>
      <c r="B47" s="133">
        <v>0.44791666666666669</v>
      </c>
      <c r="C47" s="93" t="s">
        <v>113</v>
      </c>
      <c r="D47" s="632" t="s">
        <v>205</v>
      </c>
      <c r="E47" s="632"/>
      <c r="F47" s="632"/>
      <c r="G47" s="632" t="s">
        <v>206</v>
      </c>
      <c r="H47" s="632"/>
      <c r="I47" s="95"/>
      <c r="J47" s="95"/>
      <c r="K47" s="96"/>
      <c r="L47" s="172" t="s">
        <v>158</v>
      </c>
    </row>
    <row r="48" spans="1:12" ht="20.100000000000001" customHeight="1" x14ac:dyDescent="0.25">
      <c r="A48" s="118">
        <v>45756</v>
      </c>
      <c r="B48" s="167">
        <v>0.41666666666666669</v>
      </c>
      <c r="C48" s="167" t="s">
        <v>113</v>
      </c>
      <c r="D48" s="633" t="s">
        <v>204</v>
      </c>
      <c r="E48" s="633"/>
      <c r="F48" s="633"/>
      <c r="G48" s="633" t="s">
        <v>206</v>
      </c>
      <c r="H48" s="633"/>
      <c r="I48" s="168"/>
      <c r="J48" s="168"/>
      <c r="K48" s="169"/>
      <c r="L48" s="170" t="s">
        <v>158</v>
      </c>
    </row>
    <row r="49" spans="1:12" ht="20.100000000000001" customHeight="1" thickBot="1" x14ac:dyDescent="0.3">
      <c r="A49" s="117">
        <v>45756</v>
      </c>
      <c r="B49" s="133">
        <v>0.44791666666666669</v>
      </c>
      <c r="C49" s="93" t="s">
        <v>113</v>
      </c>
      <c r="D49" s="632" t="s">
        <v>207</v>
      </c>
      <c r="E49" s="632"/>
      <c r="F49" s="632"/>
      <c r="G49" s="632" t="s">
        <v>205</v>
      </c>
      <c r="H49" s="632"/>
      <c r="I49" s="95"/>
      <c r="J49" s="95"/>
      <c r="K49" s="96"/>
      <c r="L49" s="172" t="s">
        <v>158</v>
      </c>
    </row>
    <row r="50" spans="1:12" ht="20.100000000000001" customHeight="1" x14ac:dyDescent="0.25">
      <c r="A50" s="118">
        <v>45758</v>
      </c>
      <c r="B50" s="167">
        <v>0.41666666666666669</v>
      </c>
      <c r="C50" s="167" t="s">
        <v>113</v>
      </c>
      <c r="D50" s="633" t="s">
        <v>204</v>
      </c>
      <c r="E50" s="633"/>
      <c r="F50" s="633"/>
      <c r="G50" s="633" t="s">
        <v>205</v>
      </c>
      <c r="H50" s="633"/>
      <c r="I50" s="168"/>
      <c r="J50" s="168"/>
      <c r="K50" s="169"/>
      <c r="L50" s="170" t="s">
        <v>158</v>
      </c>
    </row>
    <row r="51" spans="1:12" ht="20.100000000000001" customHeight="1" thickBot="1" x14ac:dyDescent="0.3">
      <c r="A51" s="117">
        <v>45758</v>
      </c>
      <c r="B51" s="133">
        <v>0.44791666666666669</v>
      </c>
      <c r="C51" s="93" t="s">
        <v>113</v>
      </c>
      <c r="D51" s="632" t="s">
        <v>206</v>
      </c>
      <c r="E51" s="632"/>
      <c r="F51" s="632"/>
      <c r="G51" s="645" t="s">
        <v>207</v>
      </c>
      <c r="H51" s="645"/>
      <c r="I51" s="95"/>
      <c r="J51" s="95"/>
      <c r="K51" s="96"/>
      <c r="L51" s="172" t="s">
        <v>158</v>
      </c>
    </row>
    <row r="52" spans="1:12" ht="15.75" customHeight="1" x14ac:dyDescent="0.25">
      <c r="A52" s="639" t="s">
        <v>58</v>
      </c>
      <c r="B52" s="640"/>
      <c r="C52" s="640"/>
      <c r="D52" s="640"/>
      <c r="E52" s="640"/>
      <c r="F52" s="640"/>
      <c r="G52" s="640"/>
      <c r="H52" s="640"/>
      <c r="I52" s="640"/>
      <c r="J52" s="640"/>
      <c r="K52" s="640"/>
      <c r="L52" s="641"/>
    </row>
    <row r="53" spans="1:12" ht="204" customHeight="1" thickBot="1" x14ac:dyDescent="0.3">
      <c r="A53" s="476"/>
      <c r="B53" s="477"/>
      <c r="C53" s="477"/>
      <c r="D53" s="477"/>
      <c r="E53" s="477"/>
      <c r="F53" s="477"/>
      <c r="G53" s="477"/>
      <c r="H53" s="477"/>
      <c r="I53" s="477"/>
      <c r="J53" s="477"/>
      <c r="K53" s="477"/>
      <c r="L53" s="478"/>
    </row>
    <row r="54" spans="1:12" ht="68.25" customHeight="1" thickBot="1" x14ac:dyDescent="0.3">
      <c r="A54" s="642" t="s">
        <v>21</v>
      </c>
      <c r="B54" s="643"/>
      <c r="C54" s="643"/>
      <c r="D54" s="643"/>
      <c r="E54" s="643"/>
      <c r="F54" s="643"/>
      <c r="G54" s="643"/>
      <c r="H54" s="643"/>
      <c r="I54" s="643"/>
      <c r="J54" s="643"/>
      <c r="K54" s="643"/>
      <c r="L54" s="644"/>
    </row>
  </sheetData>
  <mergeCells count="88">
    <mergeCell ref="L9:M9"/>
    <mergeCell ref="B15:E15"/>
    <mergeCell ref="B16:E16"/>
    <mergeCell ref="L11:M11"/>
    <mergeCell ref="B13:E13"/>
    <mergeCell ref="G10:J10"/>
    <mergeCell ref="G11:J11"/>
    <mergeCell ref="G12:J12"/>
    <mergeCell ref="B12:E12"/>
    <mergeCell ref="B9:E9"/>
    <mergeCell ref="D21:F21"/>
    <mergeCell ref="G21:H21"/>
    <mergeCell ref="D22:F22"/>
    <mergeCell ref="L10:M10"/>
    <mergeCell ref="L12:M12"/>
    <mergeCell ref="I20:J20"/>
    <mergeCell ref="B10:E10"/>
    <mergeCell ref="B11:E11"/>
    <mergeCell ref="G13:J13"/>
    <mergeCell ref="B17:E17"/>
    <mergeCell ref="B18:E18"/>
    <mergeCell ref="D20:H20"/>
    <mergeCell ref="G30:H30"/>
    <mergeCell ref="D36:F36"/>
    <mergeCell ref="D23:F23"/>
    <mergeCell ref="G23:H23"/>
    <mergeCell ref="G22:H22"/>
    <mergeCell ref="G27:H27"/>
    <mergeCell ref="D28:F28"/>
    <mergeCell ref="D27:F27"/>
    <mergeCell ref="G28:H28"/>
    <mergeCell ref="D29:F29"/>
    <mergeCell ref="G29:H29"/>
    <mergeCell ref="G31:H31"/>
    <mergeCell ref="G33:H33"/>
    <mergeCell ref="G34:H34"/>
    <mergeCell ref="G35:H35"/>
    <mergeCell ref="D30:F30"/>
    <mergeCell ref="G43:H43"/>
    <mergeCell ref="D31:F31"/>
    <mergeCell ref="D33:F33"/>
    <mergeCell ref="D34:F34"/>
    <mergeCell ref="D35:F35"/>
    <mergeCell ref="G42:H42"/>
    <mergeCell ref="D43:F43"/>
    <mergeCell ref="D39:F39"/>
    <mergeCell ref="G39:H39"/>
    <mergeCell ref="D40:F40"/>
    <mergeCell ref="G40:H40"/>
    <mergeCell ref="D42:F42"/>
    <mergeCell ref="D41:F41"/>
    <mergeCell ref="G41:H41"/>
    <mergeCell ref="G32:H32"/>
    <mergeCell ref="D32:F32"/>
    <mergeCell ref="A52:L53"/>
    <mergeCell ref="A54:L54"/>
    <mergeCell ref="G51:H51"/>
    <mergeCell ref="G47:H47"/>
    <mergeCell ref="G48:H48"/>
    <mergeCell ref="G49:H49"/>
    <mergeCell ref="G50:H50"/>
    <mergeCell ref="D51:F51"/>
    <mergeCell ref="D48:F48"/>
    <mergeCell ref="D37:F37"/>
    <mergeCell ref="G37:H37"/>
    <mergeCell ref="D38:F38"/>
    <mergeCell ref="G38:H38"/>
    <mergeCell ref="G36:H36"/>
    <mergeCell ref="B3:H3"/>
    <mergeCell ref="A4:I4"/>
    <mergeCell ref="A5:I5"/>
    <mergeCell ref="E6:F6"/>
    <mergeCell ref="G9:J9"/>
    <mergeCell ref="D45:F45"/>
    <mergeCell ref="D49:F49"/>
    <mergeCell ref="D50:F50"/>
    <mergeCell ref="D44:F44"/>
    <mergeCell ref="G44:H44"/>
    <mergeCell ref="D46:F46"/>
    <mergeCell ref="G46:H46"/>
    <mergeCell ref="D47:F47"/>
    <mergeCell ref="G45:H45"/>
    <mergeCell ref="D24:F24"/>
    <mergeCell ref="G24:H24"/>
    <mergeCell ref="D25:F25"/>
    <mergeCell ref="G25:H25"/>
    <mergeCell ref="D26:F26"/>
    <mergeCell ref="G26:H26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70"/>
  <sheetViews>
    <sheetView topLeftCell="A8" workbookViewId="0">
      <selection activeCell="O67" sqref="O67"/>
    </sheetView>
  </sheetViews>
  <sheetFormatPr defaultRowHeight="15.75" x14ac:dyDescent="0.25"/>
  <cols>
    <col min="1" max="1" width="13.140625" style="30" customWidth="1"/>
    <col min="2" max="2" width="9.140625" style="30"/>
    <col min="3" max="3" width="17.28515625" style="147" customWidth="1"/>
    <col min="4" max="4" width="11" style="30" customWidth="1"/>
    <col min="5" max="5" width="13.42578125" style="30" customWidth="1"/>
    <col min="6" max="6" width="10.5703125" style="30" customWidth="1"/>
    <col min="7" max="7" width="16.5703125" style="30" customWidth="1"/>
    <col min="8" max="8" width="18.28515625" style="30" customWidth="1"/>
    <col min="9" max="9" width="6.140625" style="30" customWidth="1"/>
    <col min="10" max="10" width="7" style="30" customWidth="1"/>
    <col min="11" max="11" width="9.140625" style="25"/>
    <col min="12" max="12" width="38.28515625" style="147" customWidth="1"/>
    <col min="13" max="16384" width="9.140625" style="30"/>
  </cols>
  <sheetData>
    <row r="1" spans="1:17" s="24" customFormat="1" x14ac:dyDescent="0.25">
      <c r="C1" s="147"/>
      <c r="K1" s="25"/>
      <c r="L1" s="147"/>
    </row>
    <row r="2" spans="1:17" s="24" customFormat="1" x14ac:dyDescent="0.25">
      <c r="C2" s="147"/>
      <c r="K2" s="25"/>
      <c r="L2" s="60"/>
    </row>
    <row r="3" spans="1:17" s="24" customFormat="1" x14ac:dyDescent="0.25">
      <c r="A3" s="141"/>
      <c r="B3" s="636" t="s">
        <v>19</v>
      </c>
      <c r="C3" s="636"/>
      <c r="D3" s="636"/>
      <c r="E3" s="636"/>
      <c r="F3" s="636"/>
      <c r="G3" s="636"/>
      <c r="H3" s="636"/>
      <c r="I3" s="141"/>
      <c r="J3" s="15"/>
      <c r="K3" s="25"/>
      <c r="L3" s="60"/>
    </row>
    <row r="4" spans="1:17" s="24" customFormat="1" x14ac:dyDescent="0.25">
      <c r="A4" s="636" t="s">
        <v>263</v>
      </c>
      <c r="B4" s="636"/>
      <c r="C4" s="636"/>
      <c r="D4" s="636"/>
      <c r="E4" s="636"/>
      <c r="F4" s="636"/>
      <c r="G4" s="636"/>
      <c r="H4" s="636"/>
      <c r="I4" s="636"/>
      <c r="J4" s="145"/>
      <c r="K4" s="25"/>
      <c r="L4" s="61"/>
      <c r="N4" s="54"/>
      <c r="O4" s="55"/>
      <c r="P4" s="54"/>
      <c r="Q4" s="54"/>
    </row>
    <row r="5" spans="1:17" s="24" customFormat="1" x14ac:dyDescent="0.25">
      <c r="A5" s="636" t="s">
        <v>11</v>
      </c>
      <c r="B5" s="636"/>
      <c r="C5" s="636"/>
      <c r="D5" s="636"/>
      <c r="E5" s="636"/>
      <c r="F5" s="636"/>
      <c r="G5" s="636"/>
      <c r="H5" s="636"/>
      <c r="I5" s="636"/>
      <c r="J5" s="145"/>
      <c r="K5" s="25"/>
      <c r="L5" s="61"/>
      <c r="N5" s="54"/>
      <c r="O5" s="54"/>
      <c r="P5" s="54"/>
      <c r="Q5" s="54"/>
    </row>
    <row r="6" spans="1:17" s="24" customFormat="1" x14ac:dyDescent="0.25">
      <c r="A6" s="15"/>
      <c r="B6" s="15"/>
      <c r="C6" s="145"/>
      <c r="D6" s="15"/>
      <c r="E6" s="637"/>
      <c r="F6" s="637"/>
      <c r="G6" s="15"/>
      <c r="H6" s="15"/>
      <c r="I6" s="15"/>
      <c r="J6" s="15"/>
      <c r="K6" s="25"/>
      <c r="L6" s="60"/>
      <c r="N6" s="54"/>
      <c r="O6" s="51"/>
      <c r="P6" s="54"/>
      <c r="Q6" s="54"/>
    </row>
    <row r="7" spans="1:17" s="24" customFormat="1" ht="20.25" x14ac:dyDescent="0.3">
      <c r="A7" s="15"/>
      <c r="B7" s="15"/>
      <c r="C7" s="145"/>
      <c r="D7" s="15"/>
      <c r="E7" s="26"/>
      <c r="F7" s="15"/>
      <c r="G7" s="15"/>
      <c r="H7" s="15"/>
      <c r="I7" s="15"/>
      <c r="J7" s="15"/>
      <c r="K7" s="27"/>
      <c r="L7" s="60"/>
      <c r="N7" s="54"/>
      <c r="O7" s="52"/>
      <c r="P7" s="54"/>
      <c r="Q7" s="54"/>
    </row>
    <row r="8" spans="1:17" s="24" customFormat="1" ht="20.25" x14ac:dyDescent="0.3">
      <c r="A8" s="15"/>
      <c r="B8" s="28" t="s">
        <v>2</v>
      </c>
      <c r="C8" s="145"/>
      <c r="D8" s="15"/>
      <c r="E8" s="15"/>
      <c r="F8" s="15"/>
      <c r="G8" s="28" t="s">
        <v>12</v>
      </c>
      <c r="H8" s="145"/>
      <c r="I8" s="15"/>
      <c r="J8" s="15"/>
      <c r="K8" s="132"/>
      <c r="L8" s="154" t="s">
        <v>62</v>
      </c>
      <c r="M8" s="88"/>
      <c r="N8" s="54"/>
      <c r="O8" s="51"/>
      <c r="P8" s="54"/>
      <c r="Q8" s="54"/>
    </row>
    <row r="9" spans="1:17" x14ac:dyDescent="0.25">
      <c r="A9" s="40">
        <v>1</v>
      </c>
      <c r="B9" s="638" t="s">
        <v>137</v>
      </c>
      <c r="C9" s="638"/>
      <c r="D9" s="638"/>
      <c r="E9" s="638"/>
      <c r="F9" s="156">
        <v>1</v>
      </c>
      <c r="G9" s="638" t="s">
        <v>222</v>
      </c>
      <c r="H9" s="638"/>
      <c r="I9" s="638"/>
      <c r="J9" s="638"/>
      <c r="K9" s="156">
        <v>1</v>
      </c>
      <c r="L9" s="684" t="s">
        <v>223</v>
      </c>
      <c r="M9" s="685"/>
      <c r="N9" s="56"/>
      <c r="O9" s="51"/>
      <c r="P9" s="56"/>
      <c r="Q9" s="56"/>
    </row>
    <row r="10" spans="1:17" x14ac:dyDescent="0.25">
      <c r="A10" s="40">
        <v>2</v>
      </c>
      <c r="B10" s="664" t="s">
        <v>136</v>
      </c>
      <c r="C10" s="664"/>
      <c r="D10" s="664"/>
      <c r="E10" s="664"/>
      <c r="F10" s="156">
        <v>2</v>
      </c>
      <c r="G10" s="664" t="s">
        <v>260</v>
      </c>
      <c r="H10" s="664"/>
      <c r="I10" s="664"/>
      <c r="J10" s="664"/>
      <c r="K10" s="156">
        <v>2</v>
      </c>
      <c r="L10" s="684" t="s">
        <v>130</v>
      </c>
      <c r="M10" s="685"/>
      <c r="N10" s="56"/>
      <c r="O10" s="51"/>
      <c r="P10" s="56"/>
      <c r="Q10" s="56"/>
    </row>
    <row r="11" spans="1:17" x14ac:dyDescent="0.25">
      <c r="A11" s="40">
        <v>3</v>
      </c>
      <c r="B11" s="664" t="s">
        <v>212</v>
      </c>
      <c r="C11" s="664"/>
      <c r="D11" s="664"/>
      <c r="E11" s="664"/>
      <c r="F11" s="156">
        <v>3</v>
      </c>
      <c r="G11" s="664" t="s">
        <v>133</v>
      </c>
      <c r="H11" s="664"/>
      <c r="I11" s="664"/>
      <c r="J11" s="664"/>
      <c r="K11" s="156">
        <v>3</v>
      </c>
      <c r="L11" s="684" t="s">
        <v>129</v>
      </c>
      <c r="M11" s="685"/>
      <c r="N11" s="56"/>
      <c r="O11" s="52"/>
      <c r="P11" s="56"/>
      <c r="Q11" s="56"/>
    </row>
    <row r="12" spans="1:17" x14ac:dyDescent="0.25">
      <c r="A12" s="40">
        <v>4</v>
      </c>
      <c r="B12" s="664" t="s">
        <v>272</v>
      </c>
      <c r="C12" s="664"/>
      <c r="D12" s="664"/>
      <c r="E12" s="664"/>
      <c r="F12" s="156">
        <v>4</v>
      </c>
      <c r="G12" s="664" t="s">
        <v>270</v>
      </c>
      <c r="H12" s="664"/>
      <c r="I12" s="664"/>
      <c r="J12" s="664"/>
      <c r="K12" s="156">
        <v>4</v>
      </c>
      <c r="L12" s="684" t="s">
        <v>271</v>
      </c>
      <c r="M12" s="685"/>
      <c r="N12" s="56"/>
      <c r="O12" s="53"/>
      <c r="P12" s="56"/>
      <c r="Q12" s="56"/>
    </row>
    <row r="13" spans="1:17" ht="22.5" customHeight="1" x14ac:dyDescent="0.25">
      <c r="A13" s="40">
        <v>5</v>
      </c>
      <c r="B13" s="664" t="s">
        <v>273</v>
      </c>
      <c r="C13" s="664"/>
      <c r="D13" s="664"/>
      <c r="E13" s="664"/>
      <c r="F13" s="156">
        <v>5</v>
      </c>
      <c r="G13" s="664" t="s">
        <v>128</v>
      </c>
      <c r="H13" s="664"/>
      <c r="I13" s="664"/>
      <c r="J13" s="664"/>
      <c r="K13" s="156">
        <v>5</v>
      </c>
      <c r="L13" s="684" t="s">
        <v>218</v>
      </c>
      <c r="M13" s="685"/>
      <c r="N13" s="56"/>
      <c r="O13" s="21"/>
      <c r="P13" s="56"/>
      <c r="Q13" s="56"/>
    </row>
    <row r="14" spans="1:17" x14ac:dyDescent="0.25">
      <c r="A14" s="15"/>
      <c r="B14" s="28" t="s">
        <v>269</v>
      </c>
      <c r="C14" s="280"/>
      <c r="D14" s="15"/>
      <c r="E14" s="15"/>
      <c r="F14" s="132"/>
      <c r="G14" s="132"/>
      <c r="H14" s="132"/>
      <c r="I14" s="132"/>
      <c r="J14" s="132"/>
      <c r="K14" s="29"/>
      <c r="L14" s="132"/>
    </row>
    <row r="15" spans="1:17" x14ac:dyDescent="0.25">
      <c r="A15" s="40">
        <v>1</v>
      </c>
      <c r="B15" s="638" t="s">
        <v>213</v>
      </c>
      <c r="C15" s="638"/>
      <c r="D15" s="638"/>
      <c r="E15" s="638"/>
      <c r="F15" s="132"/>
      <c r="G15" s="132"/>
      <c r="H15" s="132"/>
      <c r="I15" s="132"/>
      <c r="J15" s="132"/>
      <c r="K15" s="29"/>
      <c r="L15" s="132"/>
    </row>
    <row r="16" spans="1:17" x14ac:dyDescent="0.25">
      <c r="A16" s="40">
        <v>2</v>
      </c>
      <c r="B16" s="664" t="s">
        <v>63</v>
      </c>
      <c r="C16" s="664"/>
      <c r="D16" s="664"/>
      <c r="E16" s="664"/>
      <c r="F16" s="132"/>
      <c r="G16" s="132"/>
      <c r="H16" s="132"/>
      <c r="I16" s="132"/>
      <c r="J16" s="132"/>
      <c r="K16" s="29"/>
      <c r="L16" s="132"/>
    </row>
    <row r="17" spans="1:14" x14ac:dyDescent="0.25">
      <c r="A17" s="40">
        <v>3</v>
      </c>
      <c r="B17" s="664" t="s">
        <v>138</v>
      </c>
      <c r="C17" s="664"/>
      <c r="D17" s="664"/>
      <c r="E17" s="664"/>
      <c r="F17" s="132"/>
      <c r="G17" s="132"/>
      <c r="H17" s="132"/>
      <c r="I17" s="132"/>
      <c r="J17" s="132"/>
      <c r="K17" s="29"/>
      <c r="L17" s="132"/>
    </row>
    <row r="18" spans="1:14" x14ac:dyDescent="0.25">
      <c r="A18" s="40">
        <v>4</v>
      </c>
      <c r="B18" s="664" t="s">
        <v>131</v>
      </c>
      <c r="C18" s="664"/>
      <c r="D18" s="664"/>
      <c r="E18" s="664"/>
      <c r="F18" s="132"/>
      <c r="G18" s="132"/>
      <c r="H18" s="132"/>
      <c r="I18" s="132"/>
      <c r="J18" s="132"/>
      <c r="K18" s="29"/>
      <c r="L18" s="132"/>
    </row>
    <row r="19" spans="1:14" x14ac:dyDescent="0.25">
      <c r="A19" s="38"/>
      <c r="B19" s="282"/>
      <c r="C19" s="282"/>
      <c r="D19" s="282"/>
      <c r="E19" s="149"/>
      <c r="F19" s="132"/>
      <c r="G19" s="132"/>
      <c r="H19" s="132"/>
      <c r="I19" s="132"/>
      <c r="J19" s="132"/>
      <c r="K19" s="29"/>
      <c r="L19" s="132"/>
    </row>
    <row r="20" spans="1:14" ht="16.5" thickBot="1" x14ac:dyDescent="0.3">
      <c r="A20" s="145"/>
      <c r="B20" s="31"/>
      <c r="C20" s="145"/>
      <c r="D20" s="31"/>
      <c r="E20" s="31"/>
      <c r="F20" s="145"/>
      <c r="G20" s="31"/>
      <c r="H20" s="31"/>
      <c r="I20" s="31"/>
      <c r="J20" s="31"/>
      <c r="K20" s="27"/>
      <c r="N20" s="32"/>
    </row>
    <row r="21" spans="1:14" ht="16.5" thickBot="1" x14ac:dyDescent="0.3">
      <c r="A21" s="138" t="s">
        <v>9</v>
      </c>
      <c r="B21" s="146" t="s">
        <v>4</v>
      </c>
      <c r="C21" s="146" t="s">
        <v>5</v>
      </c>
      <c r="D21" s="683" t="s">
        <v>10</v>
      </c>
      <c r="E21" s="683"/>
      <c r="F21" s="683"/>
      <c r="G21" s="683"/>
      <c r="H21" s="683"/>
      <c r="I21" s="683" t="s">
        <v>7</v>
      </c>
      <c r="J21" s="683"/>
      <c r="K21" s="139" t="s">
        <v>13</v>
      </c>
      <c r="L21" s="140" t="s">
        <v>8</v>
      </c>
      <c r="N21" s="33"/>
    </row>
    <row r="22" spans="1:14" ht="20.100000000000001" customHeight="1" x14ac:dyDescent="0.25">
      <c r="A22" s="250">
        <v>45762</v>
      </c>
      <c r="B22" s="167">
        <v>0.41666666666666669</v>
      </c>
      <c r="C22" s="166" t="s">
        <v>71</v>
      </c>
      <c r="D22" s="654" t="s">
        <v>137</v>
      </c>
      <c r="E22" s="654"/>
      <c r="F22" s="654"/>
      <c r="G22" s="654" t="s">
        <v>272</v>
      </c>
      <c r="H22" s="654"/>
      <c r="I22" s="168"/>
      <c r="J22" s="168"/>
      <c r="K22" s="169"/>
      <c r="L22" s="170" t="s">
        <v>56</v>
      </c>
    </row>
    <row r="23" spans="1:14" ht="20.100000000000001" customHeight="1" x14ac:dyDescent="0.25">
      <c r="A23" s="126">
        <v>45762</v>
      </c>
      <c r="B23" s="116">
        <v>0.44791666666666669</v>
      </c>
      <c r="C23" s="125" t="s">
        <v>72</v>
      </c>
      <c r="D23" s="625" t="s">
        <v>136</v>
      </c>
      <c r="E23" s="625"/>
      <c r="F23" s="625"/>
      <c r="G23" s="625" t="s">
        <v>212</v>
      </c>
      <c r="H23" s="625"/>
      <c r="I23" s="91"/>
      <c r="J23" s="91"/>
      <c r="K23" s="92"/>
      <c r="L23" s="171" t="s">
        <v>56</v>
      </c>
    </row>
    <row r="24" spans="1:14" ht="20.100000000000001" customHeight="1" x14ac:dyDescent="0.25">
      <c r="A24" s="126">
        <v>45762</v>
      </c>
      <c r="B24" s="133">
        <v>0.47916666666666669</v>
      </c>
      <c r="C24" s="125" t="s">
        <v>73</v>
      </c>
      <c r="D24" s="678" t="s">
        <v>222</v>
      </c>
      <c r="E24" s="679"/>
      <c r="F24" s="680"/>
      <c r="G24" s="681" t="s">
        <v>270</v>
      </c>
      <c r="H24" s="682"/>
      <c r="I24" s="136"/>
      <c r="J24" s="136"/>
      <c r="K24" s="137"/>
      <c r="L24" s="249" t="s">
        <v>56</v>
      </c>
    </row>
    <row r="25" spans="1:14" ht="20.100000000000001" customHeight="1" x14ac:dyDescent="0.25">
      <c r="A25" s="126">
        <v>45762</v>
      </c>
      <c r="B25" s="116">
        <v>0.51041666666666663</v>
      </c>
      <c r="C25" s="114" t="s">
        <v>74</v>
      </c>
      <c r="D25" s="625" t="s">
        <v>260</v>
      </c>
      <c r="E25" s="625"/>
      <c r="F25" s="625"/>
      <c r="G25" s="626" t="s">
        <v>133</v>
      </c>
      <c r="H25" s="626"/>
      <c r="I25" s="91"/>
      <c r="J25" s="91"/>
      <c r="K25" s="92"/>
      <c r="L25" s="171" t="s">
        <v>56</v>
      </c>
    </row>
    <row r="26" spans="1:14" ht="20.100000000000001" customHeight="1" x14ac:dyDescent="0.25">
      <c r="A26" s="126">
        <v>45762</v>
      </c>
      <c r="B26" s="160">
        <v>0.54166666666666663</v>
      </c>
      <c r="C26" s="125" t="s">
        <v>75</v>
      </c>
      <c r="D26" s="677" t="s">
        <v>223</v>
      </c>
      <c r="E26" s="677"/>
      <c r="F26" s="677"/>
      <c r="G26" s="670" t="s">
        <v>271</v>
      </c>
      <c r="H26" s="671"/>
      <c r="I26" s="134"/>
      <c r="J26" s="134"/>
      <c r="K26" s="135"/>
      <c r="L26" s="174" t="s">
        <v>56</v>
      </c>
    </row>
    <row r="27" spans="1:14" ht="20.100000000000001" customHeight="1" x14ac:dyDescent="0.25">
      <c r="A27" s="126">
        <v>45762</v>
      </c>
      <c r="B27" s="133">
        <v>0.57291666666666663</v>
      </c>
      <c r="C27" s="313" t="s">
        <v>76</v>
      </c>
      <c r="D27" s="676" t="s">
        <v>130</v>
      </c>
      <c r="E27" s="676"/>
      <c r="F27" s="676"/>
      <c r="G27" s="670" t="s">
        <v>129</v>
      </c>
      <c r="H27" s="671"/>
      <c r="I27" s="136"/>
      <c r="J27" s="136"/>
      <c r="K27" s="137"/>
      <c r="L27" s="249" t="s">
        <v>56</v>
      </c>
    </row>
    <row r="28" spans="1:14" ht="20.100000000000001" customHeight="1" x14ac:dyDescent="0.25">
      <c r="A28" s="126">
        <v>45762</v>
      </c>
      <c r="B28" s="116">
        <v>0.60416666666666663</v>
      </c>
      <c r="C28" s="125" t="s">
        <v>107</v>
      </c>
      <c r="D28" s="629" t="s">
        <v>213</v>
      </c>
      <c r="E28" s="629"/>
      <c r="F28" s="629"/>
      <c r="G28" s="626" t="s">
        <v>131</v>
      </c>
      <c r="H28" s="626"/>
      <c r="I28" s="91"/>
      <c r="J28" s="91"/>
      <c r="K28" s="92"/>
      <c r="L28" s="171" t="s">
        <v>56</v>
      </c>
    </row>
    <row r="29" spans="1:14" ht="20.100000000000001" customHeight="1" thickBot="1" x14ac:dyDescent="0.3">
      <c r="A29" s="117">
        <v>45762</v>
      </c>
      <c r="B29" s="93">
        <v>0.63541666666666663</v>
      </c>
      <c r="C29" s="143" t="s">
        <v>108</v>
      </c>
      <c r="D29" s="673" t="s">
        <v>63</v>
      </c>
      <c r="E29" s="673"/>
      <c r="F29" s="673"/>
      <c r="G29" s="675" t="s">
        <v>138</v>
      </c>
      <c r="H29" s="675"/>
      <c r="I29" s="95"/>
      <c r="J29" s="95"/>
      <c r="K29" s="96"/>
      <c r="L29" s="172" t="s">
        <v>56</v>
      </c>
    </row>
    <row r="30" spans="1:14" ht="20.100000000000001" customHeight="1" x14ac:dyDescent="0.25">
      <c r="A30" s="118">
        <v>45764</v>
      </c>
      <c r="B30" s="167">
        <v>0.41666666666666669</v>
      </c>
      <c r="C30" s="164" t="s">
        <v>77</v>
      </c>
      <c r="D30" s="654" t="s">
        <v>273</v>
      </c>
      <c r="E30" s="654"/>
      <c r="F30" s="654"/>
      <c r="G30" s="658" t="s">
        <v>212</v>
      </c>
      <c r="H30" s="658"/>
      <c r="I30" s="168"/>
      <c r="J30" s="168"/>
      <c r="K30" s="169"/>
      <c r="L30" s="170" t="s">
        <v>56</v>
      </c>
    </row>
    <row r="31" spans="1:14" ht="20.100000000000001" customHeight="1" x14ac:dyDescent="0.25">
      <c r="A31" s="126">
        <v>45764</v>
      </c>
      <c r="B31" s="116">
        <v>0.44791666666666669</v>
      </c>
      <c r="C31" s="125" t="s">
        <v>78</v>
      </c>
      <c r="D31" s="625" t="s">
        <v>137</v>
      </c>
      <c r="E31" s="625"/>
      <c r="F31" s="625"/>
      <c r="G31" s="626" t="s">
        <v>136</v>
      </c>
      <c r="H31" s="626"/>
      <c r="I31" s="91"/>
      <c r="J31" s="91"/>
      <c r="K31" s="92"/>
      <c r="L31" s="171" t="s">
        <v>56</v>
      </c>
    </row>
    <row r="32" spans="1:14" ht="20.100000000000001" customHeight="1" x14ac:dyDescent="0.25">
      <c r="A32" s="126">
        <v>45764</v>
      </c>
      <c r="B32" s="133">
        <v>0.47916666666666669</v>
      </c>
      <c r="C32" s="125" t="s">
        <v>79</v>
      </c>
      <c r="D32" s="629" t="s">
        <v>128</v>
      </c>
      <c r="E32" s="629"/>
      <c r="F32" s="629"/>
      <c r="G32" s="626" t="s">
        <v>133</v>
      </c>
      <c r="H32" s="626"/>
      <c r="I32" s="91"/>
      <c r="J32" s="91"/>
      <c r="K32" s="92"/>
      <c r="L32" s="171" t="s">
        <v>56</v>
      </c>
    </row>
    <row r="33" spans="1:12" ht="20.100000000000001" customHeight="1" x14ac:dyDescent="0.25">
      <c r="A33" s="126">
        <v>45764</v>
      </c>
      <c r="B33" s="116">
        <v>0.51041666666666663</v>
      </c>
      <c r="C33" s="125" t="s">
        <v>80</v>
      </c>
      <c r="D33" s="629" t="s">
        <v>222</v>
      </c>
      <c r="E33" s="629"/>
      <c r="F33" s="629"/>
      <c r="G33" s="626" t="s">
        <v>260</v>
      </c>
      <c r="H33" s="626"/>
      <c r="I33" s="91"/>
      <c r="J33" s="91"/>
      <c r="K33" s="92"/>
      <c r="L33" s="171" t="s">
        <v>56</v>
      </c>
    </row>
    <row r="34" spans="1:12" ht="20.100000000000001" customHeight="1" x14ac:dyDescent="0.25">
      <c r="A34" s="126">
        <v>45764</v>
      </c>
      <c r="B34" s="160">
        <v>0.54166666666666663</v>
      </c>
      <c r="C34" s="125" t="s">
        <v>81</v>
      </c>
      <c r="D34" s="629" t="s">
        <v>218</v>
      </c>
      <c r="E34" s="629"/>
      <c r="F34" s="629"/>
      <c r="G34" s="670" t="s">
        <v>129</v>
      </c>
      <c r="H34" s="671"/>
      <c r="I34" s="91"/>
      <c r="J34" s="91"/>
      <c r="K34" s="92"/>
      <c r="L34" s="171" t="s">
        <v>56</v>
      </c>
    </row>
    <row r="35" spans="1:12" ht="20.100000000000001" customHeight="1" x14ac:dyDescent="0.25">
      <c r="A35" s="126">
        <v>45764</v>
      </c>
      <c r="B35" s="133">
        <v>0.57291666666666663</v>
      </c>
      <c r="C35" s="125" t="s">
        <v>82</v>
      </c>
      <c r="D35" s="629" t="s">
        <v>223</v>
      </c>
      <c r="E35" s="629"/>
      <c r="F35" s="629"/>
      <c r="G35" s="670" t="s">
        <v>130</v>
      </c>
      <c r="H35" s="671"/>
      <c r="I35" s="91"/>
      <c r="J35" s="91"/>
      <c r="K35" s="92"/>
      <c r="L35" s="171" t="s">
        <v>56</v>
      </c>
    </row>
    <row r="36" spans="1:12" ht="20.100000000000001" customHeight="1" x14ac:dyDescent="0.25">
      <c r="A36" s="126">
        <v>45764</v>
      </c>
      <c r="B36" s="116">
        <v>0.60416666666666663</v>
      </c>
      <c r="C36" s="97" t="s">
        <v>109</v>
      </c>
      <c r="D36" s="676" t="s">
        <v>213</v>
      </c>
      <c r="E36" s="676"/>
      <c r="F36" s="676"/>
      <c r="G36" s="674" t="s">
        <v>138</v>
      </c>
      <c r="H36" s="674"/>
      <c r="I36" s="136"/>
      <c r="J36" s="136"/>
      <c r="K36" s="137"/>
      <c r="L36" s="249" t="s">
        <v>56</v>
      </c>
    </row>
    <row r="37" spans="1:12" ht="20.100000000000001" customHeight="1" thickBot="1" x14ac:dyDescent="0.3">
      <c r="A37" s="117">
        <v>45764</v>
      </c>
      <c r="B37" s="93">
        <v>0.63541666666666663</v>
      </c>
      <c r="C37" s="94" t="s">
        <v>110</v>
      </c>
      <c r="D37" s="672" t="s">
        <v>131</v>
      </c>
      <c r="E37" s="672"/>
      <c r="F37" s="672"/>
      <c r="G37" s="675" t="s">
        <v>63</v>
      </c>
      <c r="H37" s="675"/>
      <c r="I37" s="95"/>
      <c r="J37" s="95"/>
      <c r="K37" s="96"/>
      <c r="L37" s="172" t="s">
        <v>56</v>
      </c>
    </row>
    <row r="38" spans="1:12" ht="20.100000000000001" customHeight="1" x14ac:dyDescent="0.25">
      <c r="A38" s="118">
        <v>45769</v>
      </c>
      <c r="B38" s="167">
        <v>0.41666666666666669</v>
      </c>
      <c r="C38" s="164" t="s">
        <v>83</v>
      </c>
      <c r="D38" s="647" t="s">
        <v>272</v>
      </c>
      <c r="E38" s="647"/>
      <c r="F38" s="647"/>
      <c r="G38" s="658" t="s">
        <v>136</v>
      </c>
      <c r="H38" s="658"/>
      <c r="I38" s="168"/>
      <c r="J38" s="168"/>
      <c r="K38" s="169"/>
      <c r="L38" s="170" t="s">
        <v>56</v>
      </c>
    </row>
    <row r="39" spans="1:12" ht="20.100000000000001" customHeight="1" x14ac:dyDescent="0.25">
      <c r="A39" s="126">
        <v>45769</v>
      </c>
      <c r="B39" s="116">
        <v>0.44791666666666669</v>
      </c>
      <c r="C39" s="125" t="s">
        <v>84</v>
      </c>
      <c r="D39" s="629" t="s">
        <v>273</v>
      </c>
      <c r="E39" s="629"/>
      <c r="F39" s="629"/>
      <c r="G39" s="626" t="s">
        <v>137</v>
      </c>
      <c r="H39" s="626"/>
      <c r="I39" s="91"/>
      <c r="J39" s="91"/>
      <c r="K39" s="92"/>
      <c r="L39" s="171" t="s">
        <v>56</v>
      </c>
    </row>
    <row r="40" spans="1:12" ht="20.100000000000001" customHeight="1" x14ac:dyDescent="0.25">
      <c r="A40" s="126">
        <v>45769</v>
      </c>
      <c r="B40" s="133">
        <v>0.47916666666666669</v>
      </c>
      <c r="C40" s="125" t="s">
        <v>85</v>
      </c>
      <c r="D40" s="629" t="s">
        <v>270</v>
      </c>
      <c r="E40" s="629"/>
      <c r="F40" s="629"/>
      <c r="G40" s="626" t="s">
        <v>260</v>
      </c>
      <c r="H40" s="626"/>
      <c r="I40" s="91"/>
      <c r="J40" s="91"/>
      <c r="K40" s="92"/>
      <c r="L40" s="171" t="s">
        <v>56</v>
      </c>
    </row>
    <row r="41" spans="1:12" ht="20.100000000000001" customHeight="1" x14ac:dyDescent="0.25">
      <c r="A41" s="126">
        <v>45769</v>
      </c>
      <c r="B41" s="116">
        <v>0.51041666666666663</v>
      </c>
      <c r="C41" s="125" t="s">
        <v>86</v>
      </c>
      <c r="D41" s="629" t="s">
        <v>128</v>
      </c>
      <c r="E41" s="629"/>
      <c r="F41" s="629"/>
      <c r="G41" s="626" t="s">
        <v>222</v>
      </c>
      <c r="H41" s="626"/>
      <c r="I41" s="91"/>
      <c r="J41" s="91"/>
      <c r="K41" s="92"/>
      <c r="L41" s="171" t="s">
        <v>56</v>
      </c>
    </row>
    <row r="42" spans="1:12" ht="20.100000000000001" customHeight="1" x14ac:dyDescent="0.25">
      <c r="A42" s="126">
        <v>45769</v>
      </c>
      <c r="B42" s="160">
        <v>0.54166666666666663</v>
      </c>
      <c r="C42" s="125" t="s">
        <v>87</v>
      </c>
      <c r="D42" s="625" t="s">
        <v>271</v>
      </c>
      <c r="E42" s="625"/>
      <c r="F42" s="625"/>
      <c r="G42" s="670" t="s">
        <v>130</v>
      </c>
      <c r="H42" s="671"/>
      <c r="I42" s="91"/>
      <c r="J42" s="91"/>
      <c r="K42" s="92"/>
      <c r="L42" s="171" t="s">
        <v>56</v>
      </c>
    </row>
    <row r="43" spans="1:12" ht="20.100000000000001" customHeight="1" x14ac:dyDescent="0.25">
      <c r="A43" s="126">
        <v>45769</v>
      </c>
      <c r="B43" s="133">
        <v>0.57291666666666663</v>
      </c>
      <c r="C43" s="125" t="s">
        <v>88</v>
      </c>
      <c r="D43" s="629" t="s">
        <v>218</v>
      </c>
      <c r="E43" s="629"/>
      <c r="F43" s="629"/>
      <c r="G43" s="670" t="s">
        <v>223</v>
      </c>
      <c r="H43" s="671"/>
      <c r="I43" s="91"/>
      <c r="J43" s="91"/>
      <c r="K43" s="92"/>
      <c r="L43" s="171" t="s">
        <v>56</v>
      </c>
    </row>
    <row r="44" spans="1:12" ht="20.100000000000001" customHeight="1" x14ac:dyDescent="0.25">
      <c r="A44" s="126">
        <v>45769</v>
      </c>
      <c r="B44" s="116">
        <v>0.60416666666666663</v>
      </c>
      <c r="C44" s="125" t="s">
        <v>111</v>
      </c>
      <c r="D44" s="625" t="s">
        <v>213</v>
      </c>
      <c r="E44" s="625"/>
      <c r="F44" s="625"/>
      <c r="G44" s="626" t="s">
        <v>63</v>
      </c>
      <c r="H44" s="626"/>
      <c r="I44" s="91"/>
      <c r="J44" s="91"/>
      <c r="K44" s="92"/>
      <c r="L44" s="171" t="s">
        <v>56</v>
      </c>
    </row>
    <row r="45" spans="1:12" ht="20.100000000000001" customHeight="1" thickBot="1" x14ac:dyDescent="0.3">
      <c r="A45" s="117">
        <v>45769</v>
      </c>
      <c r="B45" s="93">
        <v>0.63541666666666663</v>
      </c>
      <c r="C45" s="94" t="s">
        <v>112</v>
      </c>
      <c r="D45" s="672" t="s">
        <v>138</v>
      </c>
      <c r="E45" s="672"/>
      <c r="F45" s="672"/>
      <c r="G45" s="675" t="s">
        <v>131</v>
      </c>
      <c r="H45" s="675"/>
      <c r="I45" s="95"/>
      <c r="J45" s="95"/>
      <c r="K45" s="96"/>
      <c r="L45" s="172" t="s">
        <v>56</v>
      </c>
    </row>
    <row r="46" spans="1:12" ht="20.100000000000001" customHeight="1" x14ac:dyDescent="0.25">
      <c r="A46" s="118">
        <v>45771</v>
      </c>
      <c r="B46" s="167">
        <v>0.41666666666666669</v>
      </c>
      <c r="C46" s="164" t="s">
        <v>89</v>
      </c>
      <c r="D46" s="647" t="s">
        <v>212</v>
      </c>
      <c r="E46" s="647"/>
      <c r="F46" s="647"/>
      <c r="G46" s="658" t="s">
        <v>137</v>
      </c>
      <c r="H46" s="658"/>
      <c r="I46" s="168"/>
      <c r="J46" s="168"/>
      <c r="K46" s="169"/>
      <c r="L46" s="170" t="s">
        <v>56</v>
      </c>
    </row>
    <row r="47" spans="1:12" ht="20.100000000000001" customHeight="1" x14ac:dyDescent="0.25">
      <c r="A47" s="126">
        <v>45771</v>
      </c>
      <c r="B47" s="116">
        <v>0.44791666666666669</v>
      </c>
      <c r="C47" s="125" t="s">
        <v>90</v>
      </c>
      <c r="D47" s="625" t="s">
        <v>272</v>
      </c>
      <c r="E47" s="625"/>
      <c r="F47" s="625"/>
      <c r="G47" s="625" t="s">
        <v>273</v>
      </c>
      <c r="H47" s="625"/>
      <c r="I47" s="91"/>
      <c r="J47" s="91"/>
      <c r="K47" s="92"/>
      <c r="L47" s="171" t="s">
        <v>56</v>
      </c>
    </row>
    <row r="48" spans="1:12" ht="20.100000000000001" customHeight="1" x14ac:dyDescent="0.25">
      <c r="A48" s="126">
        <v>45771</v>
      </c>
      <c r="B48" s="133">
        <v>0.47916666666666669</v>
      </c>
      <c r="C48" s="125" t="s">
        <v>91</v>
      </c>
      <c r="D48" s="625" t="s">
        <v>133</v>
      </c>
      <c r="E48" s="625"/>
      <c r="F48" s="625"/>
      <c r="G48" s="626" t="s">
        <v>222</v>
      </c>
      <c r="H48" s="626"/>
      <c r="I48" s="91"/>
      <c r="J48" s="91"/>
      <c r="K48" s="92"/>
      <c r="L48" s="171" t="s">
        <v>56</v>
      </c>
    </row>
    <row r="49" spans="1:12" ht="20.100000000000001" customHeight="1" x14ac:dyDescent="0.25">
      <c r="A49" s="126">
        <v>45771</v>
      </c>
      <c r="B49" s="116">
        <v>0.51041666666666663</v>
      </c>
      <c r="C49" s="158" t="s">
        <v>92</v>
      </c>
      <c r="D49" s="674" t="s">
        <v>270</v>
      </c>
      <c r="E49" s="674"/>
      <c r="F49" s="674"/>
      <c r="G49" s="674" t="s">
        <v>128</v>
      </c>
      <c r="H49" s="674"/>
      <c r="I49" s="136"/>
      <c r="J49" s="136"/>
      <c r="K49" s="137"/>
      <c r="L49" s="249" t="s">
        <v>56</v>
      </c>
    </row>
    <row r="50" spans="1:12" ht="20.100000000000001" customHeight="1" x14ac:dyDescent="0.25">
      <c r="A50" s="126">
        <v>45771</v>
      </c>
      <c r="B50" s="160">
        <v>0.54166666666666663</v>
      </c>
      <c r="C50" s="125" t="s">
        <v>93</v>
      </c>
      <c r="D50" s="625" t="s">
        <v>129</v>
      </c>
      <c r="E50" s="625"/>
      <c r="F50" s="625"/>
      <c r="G50" s="670" t="s">
        <v>223</v>
      </c>
      <c r="H50" s="671"/>
      <c r="I50" s="91"/>
      <c r="J50" s="91"/>
      <c r="K50" s="92"/>
      <c r="L50" s="171" t="s">
        <v>56</v>
      </c>
    </row>
    <row r="51" spans="1:12" ht="20.100000000000001" customHeight="1" thickBot="1" x14ac:dyDescent="0.3">
      <c r="A51" s="117">
        <v>45771</v>
      </c>
      <c r="B51" s="133">
        <v>0.57291666666666663</v>
      </c>
      <c r="C51" s="94" t="s">
        <v>94</v>
      </c>
      <c r="D51" s="673" t="s">
        <v>271</v>
      </c>
      <c r="E51" s="673"/>
      <c r="F51" s="673"/>
      <c r="G51" s="670" t="s">
        <v>218</v>
      </c>
      <c r="H51" s="671"/>
      <c r="I51" s="95"/>
      <c r="J51" s="95"/>
      <c r="K51" s="96"/>
      <c r="L51" s="172" t="s">
        <v>56</v>
      </c>
    </row>
    <row r="52" spans="1:12" ht="20.100000000000001" customHeight="1" x14ac:dyDescent="0.25">
      <c r="A52" s="118">
        <v>45776</v>
      </c>
      <c r="B52" s="167">
        <v>0.41666666666666669</v>
      </c>
      <c r="C52" s="164" t="s">
        <v>95</v>
      </c>
      <c r="D52" s="654" t="s">
        <v>136</v>
      </c>
      <c r="E52" s="654"/>
      <c r="F52" s="654"/>
      <c r="G52" s="658" t="s">
        <v>273</v>
      </c>
      <c r="H52" s="658"/>
      <c r="I52" s="168"/>
      <c r="J52" s="168"/>
      <c r="K52" s="169"/>
      <c r="L52" s="170" t="s">
        <v>56</v>
      </c>
    </row>
    <row r="53" spans="1:12" ht="20.100000000000001" customHeight="1" x14ac:dyDescent="0.25">
      <c r="A53" s="126">
        <v>45776</v>
      </c>
      <c r="B53" s="116">
        <v>0.44791666666666669</v>
      </c>
      <c r="C53" s="125" t="s">
        <v>96</v>
      </c>
      <c r="D53" s="629" t="s">
        <v>212</v>
      </c>
      <c r="E53" s="629"/>
      <c r="F53" s="629"/>
      <c r="G53" s="625" t="s">
        <v>272</v>
      </c>
      <c r="H53" s="625"/>
      <c r="I53" s="91"/>
      <c r="J53" s="91"/>
      <c r="K53" s="92"/>
      <c r="L53" s="171" t="s">
        <v>56</v>
      </c>
    </row>
    <row r="54" spans="1:12" ht="20.100000000000001" customHeight="1" x14ac:dyDescent="0.25">
      <c r="A54" s="126">
        <v>45776</v>
      </c>
      <c r="B54" s="133">
        <v>0.47916666666666669</v>
      </c>
      <c r="C54" s="125" t="s">
        <v>97</v>
      </c>
      <c r="D54" s="625" t="s">
        <v>260</v>
      </c>
      <c r="E54" s="625"/>
      <c r="F54" s="625"/>
      <c r="G54" s="625" t="s">
        <v>128</v>
      </c>
      <c r="H54" s="625"/>
      <c r="I54" s="91"/>
      <c r="J54" s="91"/>
      <c r="K54" s="92"/>
      <c r="L54" s="171" t="s">
        <v>56</v>
      </c>
    </row>
    <row r="55" spans="1:12" ht="20.100000000000001" customHeight="1" x14ac:dyDescent="0.25">
      <c r="A55" s="126">
        <v>45776</v>
      </c>
      <c r="B55" s="116">
        <v>0.51041666666666663</v>
      </c>
      <c r="C55" s="125" t="s">
        <v>98</v>
      </c>
      <c r="D55" s="625" t="s">
        <v>133</v>
      </c>
      <c r="E55" s="625"/>
      <c r="F55" s="625"/>
      <c r="G55" s="625" t="s">
        <v>270</v>
      </c>
      <c r="H55" s="625"/>
      <c r="I55" s="91"/>
      <c r="J55" s="91"/>
      <c r="K55" s="92"/>
      <c r="L55" s="171" t="s">
        <v>56</v>
      </c>
    </row>
    <row r="56" spans="1:12" ht="20.100000000000001" customHeight="1" x14ac:dyDescent="0.25">
      <c r="A56" s="126">
        <v>45776</v>
      </c>
      <c r="B56" s="160">
        <v>0.54166666666666663</v>
      </c>
      <c r="C56" s="97" t="s">
        <v>99</v>
      </c>
      <c r="D56" s="669" t="s">
        <v>130</v>
      </c>
      <c r="E56" s="669"/>
      <c r="F56" s="669"/>
      <c r="G56" s="670" t="s">
        <v>218</v>
      </c>
      <c r="H56" s="671"/>
      <c r="I56" s="98"/>
      <c r="J56" s="98"/>
      <c r="K56" s="99"/>
      <c r="L56" s="175" t="s">
        <v>56</v>
      </c>
    </row>
    <row r="57" spans="1:12" ht="20.100000000000001" customHeight="1" thickBot="1" x14ac:dyDescent="0.3">
      <c r="A57" s="117">
        <v>45776</v>
      </c>
      <c r="B57" s="133">
        <v>0.57291666666666663</v>
      </c>
      <c r="C57" s="94" t="s">
        <v>100</v>
      </c>
      <c r="D57" s="672" t="s">
        <v>129</v>
      </c>
      <c r="E57" s="672"/>
      <c r="F57" s="672"/>
      <c r="G57" s="670" t="s">
        <v>271</v>
      </c>
      <c r="H57" s="671"/>
      <c r="I57" s="95"/>
      <c r="J57" s="95"/>
      <c r="K57" s="96"/>
      <c r="L57" s="172" t="s">
        <v>56</v>
      </c>
    </row>
    <row r="58" spans="1:12" ht="20.100000000000001" customHeight="1" x14ac:dyDescent="0.25">
      <c r="A58" s="118">
        <v>45779</v>
      </c>
      <c r="B58" s="167">
        <v>0.41666666666666669</v>
      </c>
      <c r="C58" s="167" t="s">
        <v>198</v>
      </c>
      <c r="D58" s="648" t="s">
        <v>186</v>
      </c>
      <c r="E58" s="648"/>
      <c r="F58" s="648"/>
      <c r="G58" s="648" t="s">
        <v>195</v>
      </c>
      <c r="H58" s="648"/>
      <c r="I58" s="168"/>
      <c r="J58" s="168"/>
      <c r="K58" s="169"/>
      <c r="L58" s="170" t="s">
        <v>56</v>
      </c>
    </row>
    <row r="59" spans="1:12" ht="20.100000000000001" customHeight="1" x14ac:dyDescent="0.25">
      <c r="A59" s="126">
        <v>45779</v>
      </c>
      <c r="B59" s="116">
        <v>0.44791666666666669</v>
      </c>
      <c r="C59" s="116" t="s">
        <v>199</v>
      </c>
      <c r="D59" s="667" t="s">
        <v>187</v>
      </c>
      <c r="E59" s="667"/>
      <c r="F59" s="667"/>
      <c r="G59" s="668" t="s">
        <v>194</v>
      </c>
      <c r="H59" s="668"/>
      <c r="I59" s="91"/>
      <c r="J59" s="91"/>
      <c r="K59" s="92"/>
      <c r="L59" s="171" t="s">
        <v>56</v>
      </c>
    </row>
    <row r="60" spans="1:12" ht="20.100000000000001" customHeight="1" x14ac:dyDescent="0.25">
      <c r="A60" s="126">
        <v>45779</v>
      </c>
      <c r="B60" s="133">
        <v>0.47916666666666669</v>
      </c>
      <c r="C60" s="133" t="s">
        <v>200</v>
      </c>
      <c r="D60" s="666" t="s">
        <v>188</v>
      </c>
      <c r="E60" s="666"/>
      <c r="F60" s="666"/>
      <c r="G60" s="666" t="s">
        <v>193</v>
      </c>
      <c r="H60" s="666"/>
      <c r="I60" s="136"/>
      <c r="J60" s="136"/>
      <c r="K60" s="137"/>
      <c r="L60" s="249" t="s">
        <v>56</v>
      </c>
    </row>
    <row r="61" spans="1:12" ht="20.100000000000001" customHeight="1" thickBot="1" x14ac:dyDescent="0.3">
      <c r="A61" s="117">
        <v>45779</v>
      </c>
      <c r="B61" s="116">
        <v>0.51041666666666663</v>
      </c>
      <c r="C61" s="93" t="s">
        <v>201</v>
      </c>
      <c r="D61" s="635" t="s">
        <v>189</v>
      </c>
      <c r="E61" s="635"/>
      <c r="F61" s="635"/>
      <c r="G61" s="635" t="s">
        <v>192</v>
      </c>
      <c r="H61" s="635"/>
      <c r="I61" s="95"/>
      <c r="J61" s="95"/>
      <c r="K61" s="96"/>
      <c r="L61" s="172" t="s">
        <v>56</v>
      </c>
    </row>
    <row r="62" spans="1:12" ht="20.100000000000001" customHeight="1" x14ac:dyDescent="0.25">
      <c r="A62" s="118">
        <v>45782</v>
      </c>
      <c r="B62" s="167">
        <v>0.41666666666666669</v>
      </c>
      <c r="C62" s="167" t="s">
        <v>113</v>
      </c>
      <c r="D62" s="648" t="s">
        <v>204</v>
      </c>
      <c r="E62" s="648"/>
      <c r="F62" s="648"/>
      <c r="G62" s="648" t="s">
        <v>207</v>
      </c>
      <c r="H62" s="648"/>
      <c r="I62" s="168"/>
      <c r="J62" s="168"/>
      <c r="K62" s="169"/>
      <c r="L62" s="170" t="s">
        <v>56</v>
      </c>
    </row>
    <row r="63" spans="1:12" ht="20.100000000000001" customHeight="1" thickBot="1" x14ac:dyDescent="0.3">
      <c r="A63" s="117">
        <v>45782</v>
      </c>
      <c r="B63" s="116">
        <v>0.44791666666666669</v>
      </c>
      <c r="C63" s="93" t="s">
        <v>113</v>
      </c>
      <c r="D63" s="635" t="s">
        <v>205</v>
      </c>
      <c r="E63" s="635"/>
      <c r="F63" s="635"/>
      <c r="G63" s="635" t="s">
        <v>206</v>
      </c>
      <c r="H63" s="635"/>
      <c r="I63" s="95"/>
      <c r="J63" s="95"/>
      <c r="K63" s="96"/>
      <c r="L63" s="172" t="s">
        <v>56</v>
      </c>
    </row>
    <row r="64" spans="1:12" ht="20.100000000000001" customHeight="1" x14ac:dyDescent="0.25">
      <c r="A64" s="118">
        <v>45784</v>
      </c>
      <c r="B64" s="167">
        <v>0.41666666666666669</v>
      </c>
      <c r="C64" s="167" t="s">
        <v>113</v>
      </c>
      <c r="D64" s="648" t="s">
        <v>204</v>
      </c>
      <c r="E64" s="648"/>
      <c r="F64" s="648"/>
      <c r="G64" s="648" t="s">
        <v>206</v>
      </c>
      <c r="H64" s="648"/>
      <c r="I64" s="168"/>
      <c r="J64" s="168"/>
      <c r="K64" s="169"/>
      <c r="L64" s="170" t="s">
        <v>56</v>
      </c>
    </row>
    <row r="65" spans="1:12" ht="20.100000000000001" customHeight="1" thickBot="1" x14ac:dyDescent="0.3">
      <c r="A65" s="117">
        <v>45784</v>
      </c>
      <c r="B65" s="116">
        <v>0.44791666666666669</v>
      </c>
      <c r="C65" s="133" t="s">
        <v>113</v>
      </c>
      <c r="D65" s="666" t="s">
        <v>207</v>
      </c>
      <c r="E65" s="666"/>
      <c r="F65" s="666"/>
      <c r="G65" s="666" t="s">
        <v>205</v>
      </c>
      <c r="H65" s="666"/>
      <c r="I65" s="136"/>
      <c r="J65" s="136"/>
      <c r="K65" s="137"/>
      <c r="L65" s="249" t="s">
        <v>56</v>
      </c>
    </row>
    <row r="66" spans="1:12" ht="20.100000000000001" customHeight="1" x14ac:dyDescent="0.25">
      <c r="A66" s="118">
        <v>45786</v>
      </c>
      <c r="B66" s="167">
        <v>0.41666666666666669</v>
      </c>
      <c r="C66" s="167" t="s">
        <v>113</v>
      </c>
      <c r="D66" s="648" t="s">
        <v>204</v>
      </c>
      <c r="E66" s="648"/>
      <c r="F66" s="648"/>
      <c r="G66" s="648" t="s">
        <v>205</v>
      </c>
      <c r="H66" s="648"/>
      <c r="I66" s="168"/>
      <c r="J66" s="168"/>
      <c r="K66" s="169"/>
      <c r="L66" s="170" t="s">
        <v>56</v>
      </c>
    </row>
    <row r="67" spans="1:12" ht="20.100000000000001" customHeight="1" thickBot="1" x14ac:dyDescent="0.3">
      <c r="A67" s="117">
        <v>45786</v>
      </c>
      <c r="B67" s="116">
        <v>0.44791666666666669</v>
      </c>
      <c r="C67" s="93" t="s">
        <v>113</v>
      </c>
      <c r="D67" s="635" t="s">
        <v>206</v>
      </c>
      <c r="E67" s="635"/>
      <c r="F67" s="635"/>
      <c r="G67" s="635" t="s">
        <v>207</v>
      </c>
      <c r="H67" s="635"/>
      <c r="I67" s="95"/>
      <c r="J67" s="95"/>
      <c r="K67" s="100"/>
      <c r="L67" s="172" t="s">
        <v>56</v>
      </c>
    </row>
    <row r="68" spans="1:12" ht="15.75" customHeight="1" x14ac:dyDescent="0.25">
      <c r="A68" s="639" t="s">
        <v>58</v>
      </c>
      <c r="B68" s="640"/>
      <c r="C68" s="640"/>
      <c r="D68" s="640"/>
      <c r="E68" s="640"/>
      <c r="F68" s="640"/>
      <c r="G68" s="640"/>
      <c r="H68" s="640"/>
      <c r="I68" s="640"/>
      <c r="J68" s="640"/>
      <c r="K68" s="640"/>
      <c r="L68" s="641"/>
    </row>
    <row r="69" spans="1:12" ht="204" customHeight="1" thickBot="1" x14ac:dyDescent="0.3">
      <c r="A69" s="476"/>
      <c r="B69" s="477"/>
      <c r="C69" s="477"/>
      <c r="D69" s="477"/>
      <c r="E69" s="477"/>
      <c r="F69" s="477"/>
      <c r="G69" s="477"/>
      <c r="H69" s="477"/>
      <c r="I69" s="477"/>
      <c r="J69" s="477"/>
      <c r="K69" s="477"/>
      <c r="L69" s="478"/>
    </row>
    <row r="70" spans="1:12" ht="68.25" customHeight="1" thickBot="1" x14ac:dyDescent="0.3">
      <c r="A70" s="642" t="s">
        <v>21</v>
      </c>
      <c r="B70" s="643"/>
      <c r="C70" s="643"/>
      <c r="D70" s="643"/>
      <c r="E70" s="643"/>
      <c r="F70" s="643"/>
      <c r="G70" s="643"/>
      <c r="H70" s="643"/>
      <c r="I70" s="643"/>
      <c r="J70" s="643"/>
      <c r="K70" s="643"/>
      <c r="L70" s="644"/>
    </row>
  </sheetData>
  <mergeCells count="119">
    <mergeCell ref="L9:M9"/>
    <mergeCell ref="D66:F66"/>
    <mergeCell ref="G66:H66"/>
    <mergeCell ref="B15:E15"/>
    <mergeCell ref="B16:E16"/>
    <mergeCell ref="B17:E17"/>
    <mergeCell ref="B18:E18"/>
    <mergeCell ref="L10:M10"/>
    <mergeCell ref="L12:M12"/>
    <mergeCell ref="L11:M11"/>
    <mergeCell ref="L13:M13"/>
    <mergeCell ref="B10:E10"/>
    <mergeCell ref="G10:J10"/>
    <mergeCell ref="B11:E11"/>
    <mergeCell ref="G11:J11"/>
    <mergeCell ref="B12:E12"/>
    <mergeCell ref="G12:J12"/>
    <mergeCell ref="D25:F25"/>
    <mergeCell ref="G25:H25"/>
    <mergeCell ref="D29:F29"/>
    <mergeCell ref="G29:H29"/>
    <mergeCell ref="D30:F30"/>
    <mergeCell ref="G30:H30"/>
    <mergeCell ref="D31:F31"/>
    <mergeCell ref="B3:H3"/>
    <mergeCell ref="A4:I4"/>
    <mergeCell ref="A5:I5"/>
    <mergeCell ref="E6:F6"/>
    <mergeCell ref="B9:E9"/>
    <mergeCell ref="G9:J9"/>
    <mergeCell ref="D23:F23"/>
    <mergeCell ref="G23:H23"/>
    <mergeCell ref="D24:F24"/>
    <mergeCell ref="G24:H24"/>
    <mergeCell ref="B13:E13"/>
    <mergeCell ref="G13:J13"/>
    <mergeCell ref="D21:H21"/>
    <mergeCell ref="I21:J21"/>
    <mergeCell ref="D22:F22"/>
    <mergeCell ref="G22:H22"/>
    <mergeCell ref="G31:H31"/>
    <mergeCell ref="D26:F26"/>
    <mergeCell ref="G26:H26"/>
    <mergeCell ref="D27:F27"/>
    <mergeCell ref="G27:H27"/>
    <mergeCell ref="D28:F28"/>
    <mergeCell ref="G28:H28"/>
    <mergeCell ref="D35:F35"/>
    <mergeCell ref="G35:H35"/>
    <mergeCell ref="D36:F36"/>
    <mergeCell ref="G36:H36"/>
    <mergeCell ref="D37:F37"/>
    <mergeCell ref="G37:H37"/>
    <mergeCell ref="D32:F32"/>
    <mergeCell ref="G32:H32"/>
    <mergeCell ref="D33:F33"/>
    <mergeCell ref="G33:H33"/>
    <mergeCell ref="D34:F34"/>
    <mergeCell ref="G34:H34"/>
    <mergeCell ref="D40:F40"/>
    <mergeCell ref="G40:H40"/>
    <mergeCell ref="D46:F46"/>
    <mergeCell ref="G46:H46"/>
    <mergeCell ref="D41:F41"/>
    <mergeCell ref="G41:H41"/>
    <mergeCell ref="D38:F38"/>
    <mergeCell ref="G38:H38"/>
    <mergeCell ref="D39:F39"/>
    <mergeCell ref="G39:H39"/>
    <mergeCell ref="D45:F45"/>
    <mergeCell ref="G45:H45"/>
    <mergeCell ref="D47:F47"/>
    <mergeCell ref="G47:H47"/>
    <mergeCell ref="D48:F48"/>
    <mergeCell ref="G48:H48"/>
    <mergeCell ref="D49:F49"/>
    <mergeCell ref="G49:H49"/>
    <mergeCell ref="D42:F42"/>
    <mergeCell ref="G42:H42"/>
    <mergeCell ref="D43:F43"/>
    <mergeCell ref="G43:H43"/>
    <mergeCell ref="D44:F44"/>
    <mergeCell ref="G44:H44"/>
    <mergeCell ref="D53:F53"/>
    <mergeCell ref="G53:H53"/>
    <mergeCell ref="D54:F54"/>
    <mergeCell ref="G54:H54"/>
    <mergeCell ref="D55:F55"/>
    <mergeCell ref="G55:H55"/>
    <mergeCell ref="D50:F50"/>
    <mergeCell ref="G50:H50"/>
    <mergeCell ref="D51:F51"/>
    <mergeCell ref="G51:H51"/>
    <mergeCell ref="D52:F52"/>
    <mergeCell ref="G52:H52"/>
    <mergeCell ref="D59:F59"/>
    <mergeCell ref="G59:H59"/>
    <mergeCell ref="D60:F60"/>
    <mergeCell ref="G60:H60"/>
    <mergeCell ref="D61:F61"/>
    <mergeCell ref="G61:H61"/>
    <mergeCell ref="D56:F56"/>
    <mergeCell ref="G56:H56"/>
    <mergeCell ref="D57:F57"/>
    <mergeCell ref="G57:H57"/>
    <mergeCell ref="D58:F58"/>
    <mergeCell ref="G58:H58"/>
    <mergeCell ref="D65:F65"/>
    <mergeCell ref="G65:H65"/>
    <mergeCell ref="D67:F67"/>
    <mergeCell ref="G67:H67"/>
    <mergeCell ref="A68:L69"/>
    <mergeCell ref="A70:L70"/>
    <mergeCell ref="D62:F62"/>
    <mergeCell ref="G62:H62"/>
    <mergeCell ref="D63:F63"/>
    <mergeCell ref="G63:H63"/>
    <mergeCell ref="D64:F64"/>
    <mergeCell ref="G64:H64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6"/>
  <sheetViews>
    <sheetView topLeftCell="A4" workbookViewId="0">
      <selection activeCell="G29" sqref="G29:H29"/>
    </sheetView>
  </sheetViews>
  <sheetFormatPr defaultRowHeight="15.75" x14ac:dyDescent="0.25"/>
  <cols>
    <col min="1" max="1" width="13.140625" style="30" customWidth="1"/>
    <col min="2" max="2" width="9.140625" style="30"/>
    <col min="3" max="3" width="17.28515625" style="147" customWidth="1"/>
    <col min="4" max="4" width="11" style="30" customWidth="1"/>
    <col min="5" max="5" width="13.42578125" style="30" customWidth="1"/>
    <col min="6" max="6" width="10.5703125" style="30" customWidth="1"/>
    <col min="7" max="7" width="16.5703125" style="30" customWidth="1"/>
    <col min="8" max="8" width="18.28515625" style="30" customWidth="1"/>
    <col min="9" max="9" width="6.140625" style="30" customWidth="1"/>
    <col min="10" max="10" width="7" style="30" customWidth="1"/>
    <col min="11" max="11" width="9.140625" style="25"/>
    <col min="12" max="12" width="40.28515625" style="147" customWidth="1"/>
    <col min="13" max="16384" width="9.140625" style="30"/>
  </cols>
  <sheetData>
    <row r="1" spans="1:17" s="24" customFormat="1" x14ac:dyDescent="0.25">
      <c r="C1" s="147"/>
      <c r="K1" s="25"/>
      <c r="L1" s="147"/>
    </row>
    <row r="2" spans="1:17" s="24" customFormat="1" x14ac:dyDescent="0.25">
      <c r="C2" s="147"/>
      <c r="K2" s="25"/>
      <c r="L2" s="60"/>
    </row>
    <row r="3" spans="1:17" s="24" customFormat="1" x14ac:dyDescent="0.25">
      <c r="A3" s="141"/>
      <c r="B3" s="636" t="s">
        <v>19</v>
      </c>
      <c r="C3" s="636"/>
      <c r="D3" s="636"/>
      <c r="E3" s="636"/>
      <c r="F3" s="636"/>
      <c r="G3" s="636"/>
      <c r="H3" s="636"/>
      <c r="I3" s="141"/>
      <c r="J3" s="15"/>
      <c r="K3" s="25"/>
      <c r="L3" s="60"/>
    </row>
    <row r="4" spans="1:17" s="24" customFormat="1" x14ac:dyDescent="0.25">
      <c r="A4" s="636" t="s">
        <v>263</v>
      </c>
      <c r="B4" s="636"/>
      <c r="C4" s="636"/>
      <c r="D4" s="636"/>
      <c r="E4" s="636"/>
      <c r="F4" s="636"/>
      <c r="G4" s="636"/>
      <c r="H4" s="636"/>
      <c r="I4" s="636"/>
      <c r="J4" s="145"/>
      <c r="K4" s="25"/>
      <c r="L4" s="61"/>
      <c r="N4" s="54"/>
      <c r="O4" s="55"/>
      <c r="P4" s="54"/>
      <c r="Q4" s="54"/>
    </row>
    <row r="5" spans="1:17" s="24" customFormat="1" x14ac:dyDescent="0.25">
      <c r="A5" s="636" t="s">
        <v>141</v>
      </c>
      <c r="B5" s="636"/>
      <c r="C5" s="636"/>
      <c r="D5" s="636"/>
      <c r="E5" s="636"/>
      <c r="F5" s="636"/>
      <c r="G5" s="636"/>
      <c r="H5" s="636"/>
      <c r="I5" s="636"/>
      <c r="J5" s="145"/>
      <c r="K5" s="25"/>
      <c r="L5" s="61"/>
      <c r="N5" s="54"/>
      <c r="O5" s="54"/>
      <c r="P5" s="54"/>
      <c r="Q5" s="54"/>
    </row>
    <row r="6" spans="1:17" s="24" customFormat="1" x14ac:dyDescent="0.25">
      <c r="A6" s="15"/>
      <c r="B6" s="15"/>
      <c r="C6" s="145"/>
      <c r="D6" s="15"/>
      <c r="E6" s="637"/>
      <c r="F6" s="637"/>
      <c r="G6" s="15"/>
      <c r="H6" s="15"/>
      <c r="I6" s="15"/>
      <c r="J6" s="15"/>
      <c r="K6" s="25"/>
      <c r="L6" s="60"/>
      <c r="N6" s="54"/>
      <c r="O6" s="51"/>
      <c r="P6" s="54"/>
      <c r="Q6" s="54"/>
    </row>
    <row r="7" spans="1:17" s="24" customFormat="1" ht="20.25" x14ac:dyDescent="0.3">
      <c r="A7" s="15"/>
      <c r="B7" s="15"/>
      <c r="C7" s="145"/>
      <c r="D7" s="15"/>
      <c r="E7" s="26"/>
      <c r="F7" s="15"/>
      <c r="G7" s="15"/>
      <c r="H7" s="15"/>
      <c r="I7" s="15"/>
      <c r="J7" s="15"/>
      <c r="K7" s="27"/>
      <c r="L7" s="60"/>
      <c r="N7" s="54"/>
      <c r="O7" s="52"/>
      <c r="P7" s="54"/>
      <c r="Q7" s="54"/>
    </row>
    <row r="8" spans="1:17" s="24" customFormat="1" ht="20.25" x14ac:dyDescent="0.3">
      <c r="A8" s="15"/>
      <c r="B8" s="28" t="s">
        <v>2</v>
      </c>
      <c r="C8" s="145"/>
      <c r="D8" s="15"/>
      <c r="E8" s="15"/>
      <c r="F8" s="15"/>
      <c r="G8" s="28" t="s">
        <v>12</v>
      </c>
      <c r="H8" s="145"/>
      <c r="I8" s="15"/>
      <c r="J8" s="15"/>
      <c r="K8" s="132"/>
      <c r="L8" s="154" t="s">
        <v>62</v>
      </c>
      <c r="M8" s="88"/>
      <c r="N8" s="54"/>
      <c r="O8" s="51"/>
      <c r="P8" s="54"/>
      <c r="Q8" s="54"/>
    </row>
    <row r="9" spans="1:17" x14ac:dyDescent="0.25">
      <c r="A9" s="40">
        <v>1</v>
      </c>
      <c r="B9" s="638" t="s">
        <v>143</v>
      </c>
      <c r="C9" s="638"/>
      <c r="D9" s="638"/>
      <c r="E9" s="638"/>
      <c r="F9" s="156">
        <v>1</v>
      </c>
      <c r="G9" s="638" t="s">
        <v>128</v>
      </c>
      <c r="H9" s="638"/>
      <c r="I9" s="638"/>
      <c r="J9" s="638"/>
      <c r="K9" s="156">
        <v>1</v>
      </c>
      <c r="L9" s="701" t="s">
        <v>140</v>
      </c>
      <c r="M9" s="702"/>
      <c r="N9" s="56"/>
      <c r="O9" s="51"/>
      <c r="P9" s="56"/>
      <c r="Q9" s="56"/>
    </row>
    <row r="10" spans="1:17" x14ac:dyDescent="0.25">
      <c r="A10" s="40">
        <v>2</v>
      </c>
      <c r="B10" s="665" t="s">
        <v>215</v>
      </c>
      <c r="C10" s="665"/>
      <c r="D10" s="665"/>
      <c r="E10" s="665"/>
      <c r="F10" s="156">
        <v>2</v>
      </c>
      <c r="G10" s="664" t="s">
        <v>63</v>
      </c>
      <c r="H10" s="664"/>
      <c r="I10" s="664"/>
      <c r="J10" s="664"/>
      <c r="K10" s="156">
        <v>2</v>
      </c>
      <c r="L10" s="701" t="s">
        <v>136</v>
      </c>
      <c r="M10" s="702"/>
      <c r="N10" s="56"/>
      <c r="O10" s="51"/>
      <c r="P10" s="56"/>
      <c r="Q10" s="56"/>
    </row>
    <row r="11" spans="1:17" x14ac:dyDescent="0.25">
      <c r="A11" s="40">
        <v>3</v>
      </c>
      <c r="B11" s="664" t="s">
        <v>223</v>
      </c>
      <c r="C11" s="664"/>
      <c r="D11" s="664"/>
      <c r="E11" s="664"/>
      <c r="F11" s="156">
        <v>3</v>
      </c>
      <c r="G11" s="664" t="s">
        <v>137</v>
      </c>
      <c r="H11" s="664"/>
      <c r="I11" s="664"/>
      <c r="J11" s="664"/>
      <c r="K11" s="156">
        <v>3</v>
      </c>
      <c r="L11" s="701" t="s">
        <v>216</v>
      </c>
      <c r="M11" s="702"/>
      <c r="N11" s="56"/>
      <c r="O11" s="52"/>
      <c r="P11" s="56"/>
      <c r="Q11" s="56"/>
    </row>
    <row r="12" spans="1:17" x14ac:dyDescent="0.25">
      <c r="A12" s="40">
        <v>4</v>
      </c>
      <c r="B12" s="664" t="s">
        <v>138</v>
      </c>
      <c r="C12" s="664"/>
      <c r="D12" s="664"/>
      <c r="E12" s="664"/>
      <c r="F12" s="156">
        <v>4</v>
      </c>
      <c r="G12" s="664" t="s">
        <v>275</v>
      </c>
      <c r="H12" s="664"/>
      <c r="I12" s="664"/>
      <c r="J12" s="664"/>
      <c r="K12" s="156">
        <v>4</v>
      </c>
      <c r="L12" s="701" t="s">
        <v>222</v>
      </c>
      <c r="M12" s="702"/>
      <c r="N12" s="56"/>
      <c r="O12" s="53"/>
      <c r="P12" s="56"/>
      <c r="Q12" s="56"/>
    </row>
    <row r="13" spans="1:17" ht="22.5" customHeight="1" x14ac:dyDescent="0.25">
      <c r="A13" s="40">
        <v>5</v>
      </c>
      <c r="B13" s="664" t="s">
        <v>135</v>
      </c>
      <c r="C13" s="664"/>
      <c r="D13" s="664"/>
      <c r="E13" s="664"/>
      <c r="F13" s="156"/>
      <c r="G13" s="664"/>
      <c r="H13" s="664"/>
      <c r="I13" s="664"/>
      <c r="J13" s="664"/>
      <c r="K13" s="156"/>
      <c r="L13" s="161"/>
      <c r="N13" s="56"/>
      <c r="O13" s="21"/>
      <c r="P13" s="56"/>
      <c r="Q13" s="56"/>
    </row>
    <row r="14" spans="1:17" x14ac:dyDescent="0.25">
      <c r="A14" s="38"/>
      <c r="B14" s="703"/>
      <c r="C14" s="703"/>
      <c r="D14" s="703"/>
      <c r="E14" s="149"/>
      <c r="F14" s="132"/>
      <c r="G14" s="132"/>
      <c r="H14" s="132"/>
      <c r="I14" s="132"/>
      <c r="J14" s="132"/>
      <c r="K14" s="29"/>
      <c r="L14" s="132"/>
    </row>
    <row r="15" spans="1:17" ht="16.5" thickBot="1" x14ac:dyDescent="0.3">
      <c r="A15" s="145"/>
      <c r="B15" s="31"/>
      <c r="C15" s="145"/>
      <c r="D15" s="31"/>
      <c r="E15" s="31"/>
      <c r="F15" s="145"/>
      <c r="G15" s="31"/>
      <c r="H15" s="31"/>
      <c r="I15" s="31"/>
      <c r="J15" s="31"/>
      <c r="K15" s="27"/>
      <c r="N15" s="32"/>
    </row>
    <row r="16" spans="1:17" ht="16.5" thickBot="1" x14ac:dyDescent="0.3">
      <c r="A16" s="348" t="s">
        <v>9</v>
      </c>
      <c r="B16" s="349" t="s">
        <v>4</v>
      </c>
      <c r="C16" s="349" t="s">
        <v>5</v>
      </c>
      <c r="D16" s="663" t="s">
        <v>10</v>
      </c>
      <c r="E16" s="663"/>
      <c r="F16" s="663"/>
      <c r="G16" s="663"/>
      <c r="H16" s="663"/>
      <c r="I16" s="663" t="s">
        <v>7</v>
      </c>
      <c r="J16" s="663"/>
      <c r="K16" s="350" t="s">
        <v>13</v>
      </c>
      <c r="L16" s="351" t="s">
        <v>8</v>
      </c>
      <c r="N16" s="33"/>
    </row>
    <row r="17" spans="1:12" ht="20.100000000000001" customHeight="1" x14ac:dyDescent="0.25">
      <c r="A17" s="377">
        <v>45782</v>
      </c>
      <c r="B17" s="374">
        <v>0.47916666666666669</v>
      </c>
      <c r="C17" s="166" t="s">
        <v>71</v>
      </c>
      <c r="D17" s="700" t="s">
        <v>143</v>
      </c>
      <c r="E17" s="700"/>
      <c r="F17" s="700"/>
      <c r="G17" s="700" t="s">
        <v>138</v>
      </c>
      <c r="H17" s="700"/>
      <c r="I17" s="168"/>
      <c r="J17" s="168"/>
      <c r="K17" s="169"/>
      <c r="L17" s="170" t="s">
        <v>56</v>
      </c>
    </row>
    <row r="18" spans="1:12" ht="20.100000000000001" customHeight="1" x14ac:dyDescent="0.25">
      <c r="A18" s="378">
        <v>45782</v>
      </c>
      <c r="B18" s="375">
        <v>0.51041666666666663</v>
      </c>
      <c r="C18" s="125" t="s">
        <v>72</v>
      </c>
      <c r="D18" s="704" t="s">
        <v>215</v>
      </c>
      <c r="E18" s="704"/>
      <c r="F18" s="704"/>
      <c r="G18" s="691" t="s">
        <v>223</v>
      </c>
      <c r="H18" s="691"/>
      <c r="I18" s="91"/>
      <c r="J18" s="91"/>
      <c r="K18" s="92"/>
      <c r="L18" s="171" t="s">
        <v>56</v>
      </c>
    </row>
    <row r="19" spans="1:12" ht="20.100000000000001" customHeight="1" x14ac:dyDescent="0.25">
      <c r="A19" s="378">
        <v>45782</v>
      </c>
      <c r="B19" s="375">
        <v>0.54166666666666663</v>
      </c>
      <c r="C19" s="125" t="s">
        <v>73</v>
      </c>
      <c r="D19" s="691" t="s">
        <v>128</v>
      </c>
      <c r="E19" s="691"/>
      <c r="F19" s="691"/>
      <c r="G19" s="691" t="s">
        <v>275</v>
      </c>
      <c r="H19" s="691"/>
      <c r="I19" s="91"/>
      <c r="J19" s="91"/>
      <c r="K19" s="92"/>
      <c r="L19" s="171" t="s">
        <v>56</v>
      </c>
    </row>
    <row r="20" spans="1:12" ht="20.100000000000001" customHeight="1" thickBot="1" x14ac:dyDescent="0.3">
      <c r="A20" s="379">
        <v>45782</v>
      </c>
      <c r="B20" s="376">
        <v>0.57291666666666663</v>
      </c>
      <c r="C20" s="143" t="s">
        <v>74</v>
      </c>
      <c r="D20" s="698" t="s">
        <v>63</v>
      </c>
      <c r="E20" s="698"/>
      <c r="F20" s="698"/>
      <c r="G20" s="698" t="s">
        <v>137</v>
      </c>
      <c r="H20" s="698"/>
      <c r="I20" s="95"/>
      <c r="J20" s="95"/>
      <c r="K20" s="96"/>
      <c r="L20" s="172" t="s">
        <v>56</v>
      </c>
    </row>
    <row r="21" spans="1:12" ht="20.100000000000001" customHeight="1" x14ac:dyDescent="0.25">
      <c r="A21" s="377">
        <v>45784</v>
      </c>
      <c r="B21" s="374">
        <v>0.47916666666666669</v>
      </c>
      <c r="C21" s="164" t="s">
        <v>75</v>
      </c>
      <c r="D21" s="700" t="s">
        <v>140</v>
      </c>
      <c r="E21" s="700"/>
      <c r="F21" s="700"/>
      <c r="G21" s="692" t="s">
        <v>222</v>
      </c>
      <c r="H21" s="693"/>
      <c r="I21" s="168"/>
      <c r="J21" s="168"/>
      <c r="K21" s="169"/>
      <c r="L21" s="170" t="s">
        <v>56</v>
      </c>
    </row>
    <row r="22" spans="1:12" ht="20.100000000000001" customHeight="1" x14ac:dyDescent="0.25">
      <c r="A22" s="378">
        <v>45784</v>
      </c>
      <c r="B22" s="375">
        <v>0.51041666666666663</v>
      </c>
      <c r="C22" s="313" t="s">
        <v>76</v>
      </c>
      <c r="D22" s="676" t="s">
        <v>136</v>
      </c>
      <c r="E22" s="676"/>
      <c r="F22" s="676"/>
      <c r="G22" s="692" t="s">
        <v>216</v>
      </c>
      <c r="H22" s="693"/>
      <c r="I22" s="136"/>
      <c r="J22" s="136"/>
      <c r="K22" s="137"/>
      <c r="L22" s="249" t="s">
        <v>56</v>
      </c>
    </row>
    <row r="23" spans="1:12" ht="20.100000000000001" customHeight="1" x14ac:dyDescent="0.25">
      <c r="A23" s="378">
        <v>45784</v>
      </c>
      <c r="B23" s="375">
        <v>0.54166666666666663</v>
      </c>
      <c r="C23" s="125" t="s">
        <v>77</v>
      </c>
      <c r="D23" s="629" t="s">
        <v>135</v>
      </c>
      <c r="E23" s="629"/>
      <c r="F23" s="629"/>
      <c r="G23" s="691" t="s">
        <v>223</v>
      </c>
      <c r="H23" s="691"/>
      <c r="I23" s="91"/>
      <c r="J23" s="91"/>
      <c r="K23" s="92"/>
      <c r="L23" s="171" t="s">
        <v>56</v>
      </c>
    </row>
    <row r="24" spans="1:12" ht="20.100000000000001" customHeight="1" thickBot="1" x14ac:dyDescent="0.3">
      <c r="A24" s="379">
        <v>45784</v>
      </c>
      <c r="B24" s="376">
        <v>0.57291666666666663</v>
      </c>
      <c r="C24" s="94" t="s">
        <v>78</v>
      </c>
      <c r="D24" s="698" t="s">
        <v>143</v>
      </c>
      <c r="E24" s="698"/>
      <c r="F24" s="698"/>
      <c r="G24" s="699" t="s">
        <v>215</v>
      </c>
      <c r="H24" s="699"/>
      <c r="I24" s="95"/>
      <c r="J24" s="95"/>
      <c r="K24" s="96"/>
      <c r="L24" s="172" t="s">
        <v>56</v>
      </c>
    </row>
    <row r="25" spans="1:12" ht="20.100000000000001" customHeight="1" x14ac:dyDescent="0.25">
      <c r="A25" s="377">
        <v>45786</v>
      </c>
      <c r="B25" s="374">
        <v>0.47916666666666669</v>
      </c>
      <c r="C25" s="164" t="s">
        <v>121</v>
      </c>
      <c r="D25" s="700" t="s">
        <v>128</v>
      </c>
      <c r="E25" s="700"/>
      <c r="F25" s="700"/>
      <c r="G25" s="700" t="s">
        <v>137</v>
      </c>
      <c r="H25" s="700"/>
      <c r="I25" s="168"/>
      <c r="J25" s="168"/>
      <c r="K25" s="169"/>
      <c r="L25" s="170" t="s">
        <v>56</v>
      </c>
    </row>
    <row r="26" spans="1:12" ht="20.100000000000001" customHeight="1" x14ac:dyDescent="0.25">
      <c r="A26" s="378">
        <v>45786</v>
      </c>
      <c r="B26" s="375">
        <v>0.51041666666666663</v>
      </c>
      <c r="C26" s="125" t="s">
        <v>85</v>
      </c>
      <c r="D26" s="691" t="s">
        <v>275</v>
      </c>
      <c r="E26" s="691"/>
      <c r="F26" s="691"/>
      <c r="G26" s="691" t="s">
        <v>63</v>
      </c>
      <c r="H26" s="691"/>
      <c r="I26" s="91"/>
      <c r="J26" s="91"/>
      <c r="K26" s="92"/>
      <c r="L26" s="171" t="s">
        <v>56</v>
      </c>
    </row>
    <row r="27" spans="1:12" ht="20.100000000000001" customHeight="1" x14ac:dyDescent="0.25">
      <c r="A27" s="378">
        <v>45786</v>
      </c>
      <c r="B27" s="375">
        <v>0.54166666666666663</v>
      </c>
      <c r="C27" s="125" t="s">
        <v>106</v>
      </c>
      <c r="D27" s="629" t="s">
        <v>140</v>
      </c>
      <c r="E27" s="629"/>
      <c r="F27" s="629"/>
      <c r="G27" s="692" t="s">
        <v>216</v>
      </c>
      <c r="H27" s="693"/>
      <c r="I27" s="91"/>
      <c r="J27" s="91"/>
      <c r="K27" s="92"/>
      <c r="L27" s="171" t="s">
        <v>56</v>
      </c>
    </row>
    <row r="28" spans="1:12" ht="20.100000000000001" customHeight="1" thickBot="1" x14ac:dyDescent="0.3">
      <c r="A28" s="379">
        <v>45786</v>
      </c>
      <c r="B28" s="376">
        <v>0.57291666666666663</v>
      </c>
      <c r="C28" s="94" t="s">
        <v>87</v>
      </c>
      <c r="D28" s="672" t="s">
        <v>222</v>
      </c>
      <c r="E28" s="672"/>
      <c r="F28" s="672"/>
      <c r="G28" s="696" t="s">
        <v>136</v>
      </c>
      <c r="H28" s="697"/>
      <c r="I28" s="95"/>
      <c r="J28" s="95"/>
      <c r="K28" s="96"/>
      <c r="L28" s="172" t="s">
        <v>56</v>
      </c>
    </row>
    <row r="29" spans="1:12" ht="20.100000000000001" customHeight="1" x14ac:dyDescent="0.25">
      <c r="A29" s="377">
        <v>45789</v>
      </c>
      <c r="B29" s="380">
        <v>0.41666666666666669</v>
      </c>
      <c r="C29" s="97" t="s">
        <v>83</v>
      </c>
      <c r="D29" s="694" t="s">
        <v>138</v>
      </c>
      <c r="E29" s="694"/>
      <c r="F29" s="694"/>
      <c r="G29" s="695" t="s">
        <v>215</v>
      </c>
      <c r="H29" s="695"/>
      <c r="I29" s="98"/>
      <c r="J29" s="98"/>
      <c r="K29" s="99"/>
      <c r="L29" s="175" t="s">
        <v>56</v>
      </c>
    </row>
    <row r="30" spans="1:12" ht="20.100000000000001" customHeight="1" x14ac:dyDescent="0.25">
      <c r="A30" s="378">
        <v>45789</v>
      </c>
      <c r="B30" s="375">
        <v>0.44791666666666669</v>
      </c>
      <c r="C30" s="125" t="s">
        <v>84</v>
      </c>
      <c r="D30" s="629" t="s">
        <v>135</v>
      </c>
      <c r="E30" s="629"/>
      <c r="F30" s="629"/>
      <c r="G30" s="691" t="s">
        <v>143</v>
      </c>
      <c r="H30" s="691"/>
      <c r="I30" s="91"/>
      <c r="J30" s="91"/>
      <c r="K30" s="92"/>
      <c r="L30" s="171" t="s">
        <v>56</v>
      </c>
    </row>
    <row r="31" spans="1:12" ht="20.100000000000001" customHeight="1" x14ac:dyDescent="0.25">
      <c r="A31" s="378">
        <v>45789</v>
      </c>
      <c r="B31" s="375">
        <v>0.47916666666666669</v>
      </c>
      <c r="C31" s="125" t="s">
        <v>80</v>
      </c>
      <c r="D31" s="629" t="s">
        <v>128</v>
      </c>
      <c r="E31" s="629"/>
      <c r="F31" s="629"/>
      <c r="G31" s="691" t="s">
        <v>63</v>
      </c>
      <c r="H31" s="691"/>
      <c r="I31" s="91"/>
      <c r="J31" s="91"/>
      <c r="K31" s="92"/>
      <c r="L31" s="171" t="s">
        <v>56</v>
      </c>
    </row>
    <row r="32" spans="1:12" ht="20.100000000000001" customHeight="1" x14ac:dyDescent="0.25">
      <c r="A32" s="378">
        <v>45789</v>
      </c>
      <c r="B32" s="375">
        <v>0.51041666666666663</v>
      </c>
      <c r="C32" s="125" t="s">
        <v>98</v>
      </c>
      <c r="D32" s="629" t="s">
        <v>137</v>
      </c>
      <c r="E32" s="629"/>
      <c r="F32" s="629"/>
      <c r="G32" s="691" t="s">
        <v>275</v>
      </c>
      <c r="H32" s="691"/>
      <c r="I32" s="91"/>
      <c r="J32" s="91"/>
      <c r="K32" s="92"/>
      <c r="L32" s="171" t="s">
        <v>56</v>
      </c>
    </row>
    <row r="33" spans="1:12" ht="20.100000000000001" customHeight="1" x14ac:dyDescent="0.25">
      <c r="A33" s="378">
        <v>45789</v>
      </c>
      <c r="B33" s="375">
        <v>0.54166666666666663</v>
      </c>
      <c r="C33" s="125" t="s">
        <v>82</v>
      </c>
      <c r="D33" s="629" t="s">
        <v>140</v>
      </c>
      <c r="E33" s="629"/>
      <c r="F33" s="629"/>
      <c r="G33" s="692" t="s">
        <v>136</v>
      </c>
      <c r="H33" s="693"/>
      <c r="I33" s="91"/>
      <c r="J33" s="91"/>
      <c r="K33" s="92"/>
      <c r="L33" s="171" t="s">
        <v>56</v>
      </c>
    </row>
    <row r="34" spans="1:12" ht="20.100000000000001" customHeight="1" thickBot="1" x14ac:dyDescent="0.3">
      <c r="A34" s="379">
        <v>45789</v>
      </c>
      <c r="B34" s="376">
        <v>0.57291666666666663</v>
      </c>
      <c r="C34" s="94" t="s">
        <v>100</v>
      </c>
      <c r="D34" s="672" t="s">
        <v>216</v>
      </c>
      <c r="E34" s="672"/>
      <c r="F34" s="672"/>
      <c r="G34" s="692" t="s">
        <v>222</v>
      </c>
      <c r="H34" s="693"/>
      <c r="I34" s="95"/>
      <c r="J34" s="95"/>
      <c r="K34" s="96"/>
      <c r="L34" s="172" t="s">
        <v>56</v>
      </c>
    </row>
    <row r="35" spans="1:12" ht="20.100000000000001" customHeight="1" x14ac:dyDescent="0.25">
      <c r="A35" s="377">
        <v>45791</v>
      </c>
      <c r="B35" s="374">
        <v>0.41666666666666669</v>
      </c>
      <c r="C35" s="164" t="s">
        <v>89</v>
      </c>
      <c r="D35" s="654" t="s">
        <v>223</v>
      </c>
      <c r="E35" s="654"/>
      <c r="F35" s="654"/>
      <c r="G35" s="654" t="s">
        <v>143</v>
      </c>
      <c r="H35" s="654"/>
      <c r="I35" s="168"/>
      <c r="J35" s="168"/>
      <c r="K35" s="169"/>
      <c r="L35" s="170" t="s">
        <v>56</v>
      </c>
    </row>
    <row r="36" spans="1:12" ht="20.100000000000001" customHeight="1" thickBot="1" x14ac:dyDescent="0.3">
      <c r="A36" s="379">
        <v>45791</v>
      </c>
      <c r="B36" s="376">
        <v>0.44791666666666669</v>
      </c>
      <c r="C36" s="94" t="s">
        <v>90</v>
      </c>
      <c r="D36" s="672" t="s">
        <v>138</v>
      </c>
      <c r="E36" s="672"/>
      <c r="F36" s="672"/>
      <c r="G36" s="673" t="s">
        <v>135</v>
      </c>
      <c r="H36" s="673"/>
      <c r="I36" s="95"/>
      <c r="J36" s="95"/>
      <c r="K36" s="96"/>
      <c r="L36" s="172" t="s">
        <v>56</v>
      </c>
    </row>
    <row r="37" spans="1:12" ht="20.100000000000001" customHeight="1" x14ac:dyDescent="0.25">
      <c r="A37" s="377">
        <v>45793</v>
      </c>
      <c r="B37" s="374">
        <v>0.41666666666666669</v>
      </c>
      <c r="C37" s="164" t="s">
        <v>95</v>
      </c>
      <c r="D37" s="654" t="s">
        <v>215</v>
      </c>
      <c r="E37" s="654"/>
      <c r="F37" s="654"/>
      <c r="G37" s="654" t="s">
        <v>135</v>
      </c>
      <c r="H37" s="654"/>
      <c r="I37" s="168"/>
      <c r="J37" s="168"/>
      <c r="K37" s="169"/>
      <c r="L37" s="170" t="s">
        <v>56</v>
      </c>
    </row>
    <row r="38" spans="1:12" ht="20.100000000000001" customHeight="1" thickBot="1" x14ac:dyDescent="0.3">
      <c r="A38" s="379">
        <v>45793</v>
      </c>
      <c r="B38" s="376">
        <v>0.44791666666666669</v>
      </c>
      <c r="C38" s="94" t="s">
        <v>96</v>
      </c>
      <c r="D38" s="673" t="s">
        <v>223</v>
      </c>
      <c r="E38" s="673"/>
      <c r="F38" s="673"/>
      <c r="G38" s="673" t="s">
        <v>138</v>
      </c>
      <c r="H38" s="673"/>
      <c r="I38" s="95"/>
      <c r="J38" s="95"/>
      <c r="K38" s="96"/>
      <c r="L38" s="172" t="s">
        <v>56</v>
      </c>
    </row>
    <row r="39" spans="1:12" ht="20.100000000000001" customHeight="1" x14ac:dyDescent="0.25">
      <c r="A39" s="377">
        <v>45797</v>
      </c>
      <c r="B39" s="380">
        <v>0.41666666666666669</v>
      </c>
      <c r="C39" s="167" t="s">
        <v>113</v>
      </c>
      <c r="D39" s="689" t="s">
        <v>186</v>
      </c>
      <c r="E39" s="689"/>
      <c r="F39" s="689"/>
      <c r="G39" s="633" t="s">
        <v>193</v>
      </c>
      <c r="H39" s="633"/>
      <c r="I39" s="168"/>
      <c r="J39" s="168"/>
      <c r="K39" s="169"/>
      <c r="L39" s="170" t="s">
        <v>56</v>
      </c>
    </row>
    <row r="40" spans="1:12" ht="20.100000000000001" customHeight="1" x14ac:dyDescent="0.25">
      <c r="A40" s="378">
        <v>45797</v>
      </c>
      <c r="B40" s="375">
        <v>0.44791666666666669</v>
      </c>
      <c r="C40" s="116" t="s">
        <v>113</v>
      </c>
      <c r="D40" s="687" t="s">
        <v>187</v>
      </c>
      <c r="E40" s="687"/>
      <c r="F40" s="687"/>
      <c r="G40" s="688" t="s">
        <v>194</v>
      </c>
      <c r="H40" s="688"/>
      <c r="I40" s="91"/>
      <c r="J40" s="91"/>
      <c r="K40" s="92"/>
      <c r="L40" s="171" t="s">
        <v>56</v>
      </c>
    </row>
    <row r="41" spans="1:12" ht="20.100000000000001" customHeight="1" thickBot="1" x14ac:dyDescent="0.3">
      <c r="A41" s="379">
        <v>45797</v>
      </c>
      <c r="B41" s="389">
        <v>0.47916666666666669</v>
      </c>
      <c r="C41" s="93" t="s">
        <v>113</v>
      </c>
      <c r="D41" s="632" t="s">
        <v>188</v>
      </c>
      <c r="E41" s="632"/>
      <c r="F41" s="632"/>
      <c r="G41" s="632" t="s">
        <v>192</v>
      </c>
      <c r="H41" s="632"/>
      <c r="I41" s="95"/>
      <c r="J41" s="95"/>
      <c r="K41" s="96"/>
      <c r="L41" s="172" t="s">
        <v>56</v>
      </c>
    </row>
    <row r="42" spans="1:12" ht="20.100000000000001" customHeight="1" x14ac:dyDescent="0.25">
      <c r="A42" s="377">
        <v>45799</v>
      </c>
      <c r="B42" s="380">
        <v>0.41666666666666669</v>
      </c>
      <c r="C42" s="167" t="s">
        <v>113</v>
      </c>
      <c r="D42" s="689" t="s">
        <v>186</v>
      </c>
      <c r="E42" s="689"/>
      <c r="F42" s="689"/>
      <c r="G42" s="688" t="s">
        <v>194</v>
      </c>
      <c r="H42" s="688"/>
      <c r="I42" s="168"/>
      <c r="J42" s="168"/>
      <c r="K42" s="169"/>
      <c r="L42" s="170" t="s">
        <v>56</v>
      </c>
    </row>
    <row r="43" spans="1:12" ht="20.100000000000001" customHeight="1" x14ac:dyDescent="0.25">
      <c r="A43" s="378">
        <v>45799</v>
      </c>
      <c r="B43" s="375">
        <v>0.44791666666666669</v>
      </c>
      <c r="C43" s="116" t="s">
        <v>113</v>
      </c>
      <c r="D43" s="688" t="s">
        <v>193</v>
      </c>
      <c r="E43" s="688"/>
      <c r="F43" s="688"/>
      <c r="G43" s="688" t="s">
        <v>192</v>
      </c>
      <c r="H43" s="688"/>
      <c r="I43" s="91"/>
      <c r="J43" s="91"/>
      <c r="K43" s="92"/>
      <c r="L43" s="171" t="s">
        <v>56</v>
      </c>
    </row>
    <row r="44" spans="1:12" ht="20.100000000000001" customHeight="1" thickBot="1" x14ac:dyDescent="0.3">
      <c r="A44" s="379">
        <v>45799</v>
      </c>
      <c r="B44" s="389">
        <v>0.47916666666666669</v>
      </c>
      <c r="C44" s="93" t="s">
        <v>113</v>
      </c>
      <c r="D44" s="690" t="s">
        <v>187</v>
      </c>
      <c r="E44" s="690"/>
      <c r="F44" s="690"/>
      <c r="G44" s="632" t="s">
        <v>188</v>
      </c>
      <c r="H44" s="632"/>
      <c r="I44" s="95"/>
      <c r="J44" s="95"/>
      <c r="K44" s="96"/>
      <c r="L44" s="172" t="s">
        <v>56</v>
      </c>
    </row>
    <row r="45" spans="1:12" ht="20.100000000000001" customHeight="1" x14ac:dyDescent="0.25">
      <c r="A45" s="377">
        <v>45803</v>
      </c>
      <c r="B45" s="380">
        <v>0.41666666666666669</v>
      </c>
      <c r="C45" s="167" t="s">
        <v>113</v>
      </c>
      <c r="D45" s="686" t="s">
        <v>186</v>
      </c>
      <c r="E45" s="686"/>
      <c r="F45" s="686"/>
      <c r="G45" s="686" t="s">
        <v>192</v>
      </c>
      <c r="H45" s="686"/>
      <c r="I45" s="168"/>
      <c r="J45" s="168"/>
      <c r="K45" s="169"/>
      <c r="L45" s="170" t="s">
        <v>56</v>
      </c>
    </row>
    <row r="46" spans="1:12" ht="20.100000000000001" customHeight="1" x14ac:dyDescent="0.25">
      <c r="A46" s="378">
        <v>45803</v>
      </c>
      <c r="B46" s="375">
        <v>0.44791666666666669</v>
      </c>
      <c r="C46" s="116" t="s">
        <v>113</v>
      </c>
      <c r="D46" s="687" t="s">
        <v>194</v>
      </c>
      <c r="E46" s="687"/>
      <c r="F46" s="687"/>
      <c r="G46" s="688" t="s">
        <v>188</v>
      </c>
      <c r="H46" s="688"/>
      <c r="I46" s="91"/>
      <c r="J46" s="91"/>
      <c r="K46" s="92"/>
      <c r="L46" s="171" t="s">
        <v>56</v>
      </c>
    </row>
    <row r="47" spans="1:12" ht="20.100000000000001" customHeight="1" thickBot="1" x14ac:dyDescent="0.3">
      <c r="A47" s="381">
        <v>45803</v>
      </c>
      <c r="B47" s="389">
        <v>0.47916666666666669</v>
      </c>
      <c r="C47" s="93" t="s">
        <v>113</v>
      </c>
      <c r="D47" s="632" t="s">
        <v>193</v>
      </c>
      <c r="E47" s="632"/>
      <c r="F47" s="632"/>
      <c r="G47" s="632" t="s">
        <v>187</v>
      </c>
      <c r="H47" s="632"/>
      <c r="I47" s="95"/>
      <c r="J47" s="95"/>
      <c r="K47" s="96"/>
      <c r="L47" s="172" t="s">
        <v>56</v>
      </c>
    </row>
    <row r="48" spans="1:12" ht="20.100000000000001" customHeight="1" x14ac:dyDescent="0.25">
      <c r="A48" s="377">
        <v>45805</v>
      </c>
      <c r="B48" s="380">
        <v>0.41666666666666669</v>
      </c>
      <c r="C48" s="167" t="s">
        <v>113</v>
      </c>
      <c r="D48" s="686" t="s">
        <v>186</v>
      </c>
      <c r="E48" s="686"/>
      <c r="F48" s="686"/>
      <c r="G48" s="686" t="s">
        <v>188</v>
      </c>
      <c r="H48" s="686"/>
      <c r="I48" s="168"/>
      <c r="J48" s="168"/>
      <c r="K48" s="169"/>
      <c r="L48" s="170" t="s">
        <v>56</v>
      </c>
    </row>
    <row r="49" spans="1:12" ht="20.100000000000001" customHeight="1" x14ac:dyDescent="0.25">
      <c r="A49" s="378">
        <v>45805</v>
      </c>
      <c r="B49" s="375">
        <v>0.44791666666666669</v>
      </c>
      <c r="C49" s="102" t="s">
        <v>113</v>
      </c>
      <c r="D49" s="688" t="s">
        <v>192</v>
      </c>
      <c r="E49" s="688"/>
      <c r="F49" s="688"/>
      <c r="G49" s="688" t="s">
        <v>187</v>
      </c>
      <c r="H49" s="688"/>
      <c r="I49" s="98"/>
      <c r="J49" s="98"/>
      <c r="K49" s="99"/>
      <c r="L49" s="175" t="s">
        <v>56</v>
      </c>
    </row>
    <row r="50" spans="1:12" ht="20.100000000000001" customHeight="1" thickBot="1" x14ac:dyDescent="0.3">
      <c r="A50" s="379">
        <v>45805</v>
      </c>
      <c r="B50" s="389">
        <v>0.47916666666666669</v>
      </c>
      <c r="C50" s="306" t="s">
        <v>113</v>
      </c>
      <c r="D50" s="632" t="s">
        <v>194</v>
      </c>
      <c r="E50" s="632"/>
      <c r="F50" s="632"/>
      <c r="G50" s="632" t="s">
        <v>193</v>
      </c>
      <c r="H50" s="632"/>
      <c r="I50" s="352"/>
      <c r="J50" s="352"/>
      <c r="K50" s="353"/>
      <c r="L50" s="354" t="s">
        <v>56</v>
      </c>
    </row>
    <row r="51" spans="1:12" ht="20.100000000000001" customHeight="1" x14ac:dyDescent="0.25">
      <c r="A51" s="382">
        <v>45807</v>
      </c>
      <c r="B51" s="380">
        <v>0.41666666666666669</v>
      </c>
      <c r="C51" s="167" t="s">
        <v>113</v>
      </c>
      <c r="D51" s="686" t="s">
        <v>186</v>
      </c>
      <c r="E51" s="686"/>
      <c r="F51" s="686"/>
      <c r="G51" s="686" t="s">
        <v>187</v>
      </c>
      <c r="H51" s="686"/>
      <c r="I51" s="168"/>
      <c r="J51" s="168"/>
      <c r="K51" s="169"/>
      <c r="L51" s="170" t="s">
        <v>56</v>
      </c>
    </row>
    <row r="52" spans="1:12" ht="20.100000000000001" customHeight="1" x14ac:dyDescent="0.25">
      <c r="A52" s="378">
        <v>45807</v>
      </c>
      <c r="B52" s="375">
        <v>0.44791666666666669</v>
      </c>
      <c r="C52" s="102" t="s">
        <v>113</v>
      </c>
      <c r="D52" s="688" t="s">
        <v>188</v>
      </c>
      <c r="E52" s="688"/>
      <c r="F52" s="688"/>
      <c r="G52" s="688" t="s">
        <v>193</v>
      </c>
      <c r="H52" s="688"/>
      <c r="I52" s="98"/>
      <c r="J52" s="98"/>
      <c r="K52" s="99"/>
      <c r="L52" s="175" t="s">
        <v>56</v>
      </c>
    </row>
    <row r="53" spans="1:12" ht="20.100000000000001" customHeight="1" thickBot="1" x14ac:dyDescent="0.3">
      <c r="A53" s="379">
        <v>45807</v>
      </c>
      <c r="B53" s="389">
        <v>0.47916666666666669</v>
      </c>
      <c r="C53" s="306" t="s">
        <v>113</v>
      </c>
      <c r="D53" s="632" t="s">
        <v>192</v>
      </c>
      <c r="E53" s="632"/>
      <c r="F53" s="632"/>
      <c r="G53" s="632" t="s">
        <v>194</v>
      </c>
      <c r="H53" s="632"/>
      <c r="I53" s="352"/>
      <c r="J53" s="352"/>
      <c r="K53" s="353"/>
      <c r="L53" s="354" t="s">
        <v>56</v>
      </c>
    </row>
    <row r="54" spans="1:12" ht="15.75" customHeight="1" x14ac:dyDescent="0.25">
      <c r="A54" s="639" t="s">
        <v>58</v>
      </c>
      <c r="B54" s="640"/>
      <c r="C54" s="640"/>
      <c r="D54" s="640"/>
      <c r="E54" s="640"/>
      <c r="F54" s="640"/>
      <c r="G54" s="640"/>
      <c r="H54" s="640"/>
      <c r="I54" s="640"/>
      <c r="J54" s="640"/>
      <c r="K54" s="640"/>
      <c r="L54" s="641"/>
    </row>
    <row r="55" spans="1:12" ht="204" customHeight="1" thickBot="1" x14ac:dyDescent="0.3">
      <c r="A55" s="476"/>
      <c r="B55" s="477"/>
      <c r="C55" s="477"/>
      <c r="D55" s="477"/>
      <c r="E55" s="477"/>
      <c r="F55" s="477"/>
      <c r="G55" s="477"/>
      <c r="H55" s="477"/>
      <c r="I55" s="477"/>
      <c r="J55" s="477"/>
      <c r="K55" s="477"/>
      <c r="L55" s="478"/>
    </row>
    <row r="56" spans="1:12" ht="68.25" customHeight="1" thickBot="1" x14ac:dyDescent="0.3">
      <c r="A56" s="642" t="s">
        <v>21</v>
      </c>
      <c r="B56" s="643"/>
      <c r="C56" s="643"/>
      <c r="D56" s="643"/>
      <c r="E56" s="643"/>
      <c r="F56" s="643"/>
      <c r="G56" s="643"/>
      <c r="H56" s="643"/>
      <c r="I56" s="643"/>
      <c r="J56" s="643"/>
      <c r="K56" s="643"/>
      <c r="L56" s="644"/>
    </row>
  </sheetData>
  <mergeCells count="97">
    <mergeCell ref="D53:F53"/>
    <mergeCell ref="G53:H53"/>
    <mergeCell ref="L10:M10"/>
    <mergeCell ref="L11:M11"/>
    <mergeCell ref="L12:M12"/>
    <mergeCell ref="G12:J12"/>
    <mergeCell ref="B13:E13"/>
    <mergeCell ref="G13:J13"/>
    <mergeCell ref="B14:D14"/>
    <mergeCell ref="D16:H16"/>
    <mergeCell ref="I16:J16"/>
    <mergeCell ref="D18:F18"/>
    <mergeCell ref="G18:H18"/>
    <mergeCell ref="D19:F19"/>
    <mergeCell ref="G19:H19"/>
    <mergeCell ref="D20:F20"/>
    <mergeCell ref="L9:M9"/>
    <mergeCell ref="D49:F49"/>
    <mergeCell ref="G49:H49"/>
    <mergeCell ref="B3:H3"/>
    <mergeCell ref="A4:I4"/>
    <mergeCell ref="A5:I5"/>
    <mergeCell ref="E6:F6"/>
    <mergeCell ref="B9:E9"/>
    <mergeCell ref="G9:J9"/>
    <mergeCell ref="D17:F17"/>
    <mergeCell ref="G17:H17"/>
    <mergeCell ref="B10:E10"/>
    <mergeCell ref="G10:J10"/>
    <mergeCell ref="B11:E11"/>
    <mergeCell ref="G11:J11"/>
    <mergeCell ref="B12:E12"/>
    <mergeCell ref="G20:H20"/>
    <mergeCell ref="D21:F21"/>
    <mergeCell ref="G21:H21"/>
    <mergeCell ref="D22:F22"/>
    <mergeCell ref="G22:H22"/>
    <mergeCell ref="D23:F23"/>
    <mergeCell ref="G23:H23"/>
    <mergeCell ref="D24:F24"/>
    <mergeCell ref="G24:H24"/>
    <mergeCell ref="D25:F25"/>
    <mergeCell ref="G25:H25"/>
    <mergeCell ref="D26:F26"/>
    <mergeCell ref="G26:H26"/>
    <mergeCell ref="D27:F27"/>
    <mergeCell ref="G27:H27"/>
    <mergeCell ref="D28:F28"/>
    <mergeCell ref="G28:H28"/>
    <mergeCell ref="D29:F29"/>
    <mergeCell ref="G29:H29"/>
    <mergeCell ref="D30:F30"/>
    <mergeCell ref="G30:H30"/>
    <mergeCell ref="D31:F31"/>
    <mergeCell ref="G31:H31"/>
    <mergeCell ref="D32:F32"/>
    <mergeCell ref="G32:H32"/>
    <mergeCell ref="D35:F35"/>
    <mergeCell ref="G35:H35"/>
    <mergeCell ref="D33:F33"/>
    <mergeCell ref="G33:H33"/>
    <mergeCell ref="D34:F34"/>
    <mergeCell ref="G34:H34"/>
    <mergeCell ref="D36:F36"/>
    <mergeCell ref="G36:H36"/>
    <mergeCell ref="D37:F37"/>
    <mergeCell ref="G37:H37"/>
    <mergeCell ref="D38:F38"/>
    <mergeCell ref="G38:H38"/>
    <mergeCell ref="D39:F39"/>
    <mergeCell ref="G39:H39"/>
    <mergeCell ref="D40:F40"/>
    <mergeCell ref="G40:H40"/>
    <mergeCell ref="D41:F41"/>
    <mergeCell ref="G41:H41"/>
    <mergeCell ref="D42:F42"/>
    <mergeCell ref="G42:H42"/>
    <mergeCell ref="D43:F43"/>
    <mergeCell ref="G43:H43"/>
    <mergeCell ref="D44:F44"/>
    <mergeCell ref="G44:H44"/>
    <mergeCell ref="A56:L56"/>
    <mergeCell ref="D45:F45"/>
    <mergeCell ref="G45:H45"/>
    <mergeCell ref="D46:F46"/>
    <mergeCell ref="G46:H46"/>
    <mergeCell ref="D47:F47"/>
    <mergeCell ref="G47:H47"/>
    <mergeCell ref="D48:F48"/>
    <mergeCell ref="G48:H48"/>
    <mergeCell ref="A54:L55"/>
    <mergeCell ref="D50:F50"/>
    <mergeCell ref="G50:H50"/>
    <mergeCell ref="D51:F51"/>
    <mergeCell ref="G51:H51"/>
    <mergeCell ref="D52:F52"/>
    <mergeCell ref="G52:H52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22"/>
  <sheetViews>
    <sheetView workbookViewId="0">
      <selection activeCell="K18" sqref="K18"/>
    </sheetView>
  </sheetViews>
  <sheetFormatPr defaultColWidth="14.140625" defaultRowHeight="15" x14ac:dyDescent="0.25"/>
  <cols>
    <col min="5" max="5" width="7.42578125" customWidth="1"/>
    <col min="7" max="7" width="16.42578125" customWidth="1"/>
    <col min="8" max="8" width="18.5703125" customWidth="1"/>
    <col min="9" max="10" width="6.7109375" customWidth="1"/>
    <col min="11" max="11" width="25.140625" customWidth="1"/>
  </cols>
  <sheetData>
    <row r="1" spans="1:12" ht="15.75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3"/>
      <c r="B2" s="3"/>
      <c r="C2" s="4" t="s">
        <v>0</v>
      </c>
      <c r="D2" s="5"/>
      <c r="E2" s="705" t="s">
        <v>18</v>
      </c>
      <c r="F2" s="705"/>
      <c r="G2" s="705"/>
      <c r="H2" s="705"/>
      <c r="I2" s="3"/>
      <c r="J2" s="1"/>
      <c r="K2" s="1"/>
      <c r="L2" s="1"/>
    </row>
    <row r="3" spans="1:12" ht="15.75" x14ac:dyDescent="0.25">
      <c r="A3" s="5"/>
      <c r="B3" s="5"/>
      <c r="C3" s="5"/>
      <c r="D3" s="5"/>
      <c r="E3" s="705" t="s">
        <v>277</v>
      </c>
      <c r="F3" s="705"/>
      <c r="G3" s="705"/>
      <c r="H3" s="705"/>
      <c r="I3" s="5"/>
      <c r="J3" s="1"/>
      <c r="K3" s="1"/>
      <c r="L3" s="1"/>
    </row>
    <row r="4" spans="1:12" ht="15.75" x14ac:dyDescent="0.25">
      <c r="A4" s="5" t="s">
        <v>1</v>
      </c>
      <c r="B4" s="5"/>
      <c r="C4" s="5"/>
      <c r="D4" s="5"/>
      <c r="E4" s="705" t="s">
        <v>278</v>
      </c>
      <c r="F4" s="705"/>
      <c r="G4" s="705"/>
      <c r="H4" s="705"/>
      <c r="I4" s="5"/>
      <c r="J4" s="1"/>
      <c r="K4" s="1"/>
      <c r="L4" s="1"/>
    </row>
    <row r="5" spans="1:12" ht="15.75" x14ac:dyDescent="0.25">
      <c r="A5" s="1"/>
      <c r="B5" s="1"/>
      <c r="C5" s="2"/>
      <c r="D5" s="1"/>
      <c r="E5" s="706"/>
      <c r="F5" s="706"/>
      <c r="G5" s="1"/>
      <c r="H5" s="1"/>
      <c r="I5" s="1"/>
      <c r="J5" s="1"/>
      <c r="K5" s="1"/>
      <c r="L5" s="57"/>
    </row>
    <row r="6" spans="1:12" ht="15.75" x14ac:dyDescent="0.25">
      <c r="A6" s="6"/>
      <c r="B6" s="162" t="s">
        <v>2</v>
      </c>
      <c r="C6" s="8"/>
      <c r="D6" s="6"/>
      <c r="E6" s="6"/>
      <c r="F6" s="6"/>
      <c r="G6" s="7"/>
      <c r="H6" s="6"/>
      <c r="I6" s="6"/>
      <c r="J6" s="1"/>
      <c r="K6" s="16"/>
      <c r="L6" s="57"/>
    </row>
    <row r="7" spans="1:12" ht="20.25" x14ac:dyDescent="0.3">
      <c r="A7" s="247">
        <v>1</v>
      </c>
      <c r="B7" s="707" t="s">
        <v>276</v>
      </c>
      <c r="C7" s="707"/>
      <c r="D7" s="707"/>
      <c r="E7" s="707"/>
      <c r="F7" s="9"/>
      <c r="G7" s="708"/>
      <c r="H7" s="708"/>
      <c r="I7" s="10"/>
      <c r="J7" s="1"/>
      <c r="K7" s="11"/>
      <c r="L7" s="57"/>
    </row>
    <row r="8" spans="1:12" ht="20.25" x14ac:dyDescent="0.3">
      <c r="A8" s="247">
        <v>2</v>
      </c>
      <c r="B8" s="707" t="s">
        <v>214</v>
      </c>
      <c r="C8" s="707"/>
      <c r="D8" s="707"/>
      <c r="E8" s="707"/>
      <c r="F8" s="9"/>
      <c r="G8" s="710"/>
      <c r="H8" s="710"/>
      <c r="I8" s="10"/>
      <c r="J8" s="1"/>
      <c r="K8" s="17"/>
      <c r="L8" s="57"/>
    </row>
    <row r="9" spans="1:12" ht="20.25" x14ac:dyDescent="0.3">
      <c r="A9" s="247">
        <v>3</v>
      </c>
      <c r="B9" s="707" t="s">
        <v>154</v>
      </c>
      <c r="C9" s="707"/>
      <c r="D9" s="707"/>
      <c r="E9" s="707"/>
      <c r="F9" s="9"/>
      <c r="G9" s="710"/>
      <c r="H9" s="710"/>
      <c r="I9" s="10"/>
      <c r="J9" s="1"/>
      <c r="K9" s="17"/>
      <c r="L9" s="57"/>
    </row>
    <row r="10" spans="1:12" ht="20.25" x14ac:dyDescent="0.3">
      <c r="A10" s="247">
        <v>4</v>
      </c>
      <c r="B10" s="707" t="s">
        <v>211</v>
      </c>
      <c r="C10" s="707"/>
      <c r="D10" s="707"/>
      <c r="E10" s="707"/>
      <c r="F10" s="9"/>
      <c r="G10" s="710"/>
      <c r="H10" s="710"/>
      <c r="I10" s="10"/>
      <c r="J10" s="1"/>
      <c r="K10" s="18"/>
      <c r="L10" s="57"/>
    </row>
    <row r="11" spans="1:12" ht="26.25" customHeight="1" x14ac:dyDescent="0.25">
      <c r="B11" s="711"/>
      <c r="C11" s="711"/>
      <c r="D11" s="711"/>
      <c r="E11" s="711"/>
      <c r="F11" s="9"/>
      <c r="G11" s="19"/>
      <c r="H11" s="19"/>
      <c r="I11" s="10"/>
      <c r="J11" s="1"/>
      <c r="K11" s="18"/>
      <c r="L11" s="57"/>
    </row>
    <row r="12" spans="1:12" ht="15.75" thickBot="1" x14ac:dyDescent="0.3">
      <c r="A12" s="12"/>
      <c r="B12" s="712"/>
      <c r="C12" s="712"/>
      <c r="D12" s="712"/>
      <c r="E12" s="712"/>
      <c r="F12" s="712"/>
      <c r="G12" s="712"/>
      <c r="H12" s="712"/>
      <c r="I12" s="712"/>
      <c r="J12" s="712"/>
      <c r="K12" s="712"/>
      <c r="L12" s="58"/>
    </row>
    <row r="13" spans="1:12" ht="15.75" thickBot="1" x14ac:dyDescent="0.3">
      <c r="A13" s="383" t="s">
        <v>3</v>
      </c>
      <c r="B13" s="384" t="s">
        <v>4</v>
      </c>
      <c r="C13" s="385" t="s">
        <v>5</v>
      </c>
      <c r="D13" s="713" t="s">
        <v>6</v>
      </c>
      <c r="E13" s="713"/>
      <c r="F13" s="713"/>
      <c r="G13" s="713" t="s">
        <v>6</v>
      </c>
      <c r="H13" s="713"/>
      <c r="I13" s="714" t="s">
        <v>7</v>
      </c>
      <c r="J13" s="714"/>
      <c r="K13" s="386" t="s">
        <v>8</v>
      </c>
      <c r="L13" s="59"/>
    </row>
    <row r="14" spans="1:12" ht="15.75" x14ac:dyDescent="0.25">
      <c r="A14" s="387">
        <v>45791</v>
      </c>
      <c r="B14" s="163" t="s">
        <v>162</v>
      </c>
      <c r="C14" s="166"/>
      <c r="D14" s="709" t="s">
        <v>276</v>
      </c>
      <c r="E14" s="709"/>
      <c r="F14" s="709"/>
      <c r="G14" s="709" t="s">
        <v>211</v>
      </c>
      <c r="H14" s="709"/>
      <c r="I14" s="148"/>
      <c r="J14" s="148"/>
      <c r="K14" s="165" t="s">
        <v>56</v>
      </c>
      <c r="L14" s="57"/>
    </row>
    <row r="15" spans="1:12" ht="16.5" thickBot="1" x14ac:dyDescent="0.3">
      <c r="A15" s="103">
        <v>45791</v>
      </c>
      <c r="B15" s="22" t="s">
        <v>286</v>
      </c>
      <c r="C15" s="94"/>
      <c r="D15" s="715" t="s">
        <v>214</v>
      </c>
      <c r="E15" s="715"/>
      <c r="F15" s="715"/>
      <c r="G15" s="715" t="s">
        <v>154</v>
      </c>
      <c r="H15" s="715"/>
      <c r="I15" s="13"/>
      <c r="J15" s="13"/>
      <c r="K15" s="14" t="s">
        <v>56</v>
      </c>
      <c r="L15" s="1"/>
    </row>
    <row r="16" spans="1:12" ht="15.75" x14ac:dyDescent="0.25">
      <c r="A16" s="387">
        <v>45793</v>
      </c>
      <c r="B16" s="163" t="s">
        <v>162</v>
      </c>
      <c r="C16" s="164"/>
      <c r="D16" s="709" t="s">
        <v>276</v>
      </c>
      <c r="E16" s="709"/>
      <c r="F16" s="709"/>
      <c r="G16" s="709" t="s">
        <v>154</v>
      </c>
      <c r="H16" s="709"/>
      <c r="I16" s="148"/>
      <c r="J16" s="148"/>
      <c r="K16" s="165" t="s">
        <v>56</v>
      </c>
      <c r="L16" s="1"/>
    </row>
    <row r="17" spans="1:21" ht="16.5" thickBot="1" x14ac:dyDescent="0.3">
      <c r="A17" s="103">
        <v>45793</v>
      </c>
      <c r="B17" s="22" t="s">
        <v>286</v>
      </c>
      <c r="C17" s="94"/>
      <c r="D17" s="715" t="s">
        <v>211</v>
      </c>
      <c r="E17" s="715"/>
      <c r="F17" s="715"/>
      <c r="G17" s="716" t="s">
        <v>214</v>
      </c>
      <c r="H17" s="716"/>
      <c r="I17" s="13"/>
      <c r="J17" s="13"/>
      <c r="K17" s="14" t="s">
        <v>56</v>
      </c>
      <c r="L17" s="1"/>
    </row>
    <row r="18" spans="1:21" ht="15.75" x14ac:dyDescent="0.25">
      <c r="A18" s="387">
        <v>45797</v>
      </c>
      <c r="B18" s="163" t="s">
        <v>286</v>
      </c>
      <c r="C18" s="164"/>
      <c r="D18" s="709" t="s">
        <v>276</v>
      </c>
      <c r="E18" s="709"/>
      <c r="F18" s="709"/>
      <c r="G18" s="709" t="s">
        <v>214</v>
      </c>
      <c r="H18" s="709"/>
      <c r="I18" s="148"/>
      <c r="J18" s="148"/>
      <c r="K18" s="165" t="s">
        <v>56</v>
      </c>
      <c r="L18" s="1"/>
    </row>
    <row r="19" spans="1:21" ht="16.5" thickBot="1" x14ac:dyDescent="0.3">
      <c r="A19" s="103">
        <v>45797</v>
      </c>
      <c r="B19" s="22" t="s">
        <v>157</v>
      </c>
      <c r="C19" s="94"/>
      <c r="D19" s="715" t="s">
        <v>154</v>
      </c>
      <c r="E19" s="715"/>
      <c r="F19" s="715"/>
      <c r="G19" s="715" t="s">
        <v>211</v>
      </c>
      <c r="H19" s="715"/>
      <c r="I19" s="13"/>
      <c r="J19" s="13"/>
      <c r="K19" s="14" t="s">
        <v>56</v>
      </c>
      <c r="L19" s="1"/>
    </row>
    <row r="20" spans="1:21" ht="15.75" customHeight="1" x14ac:dyDescent="0.25">
      <c r="A20" s="717" t="s">
        <v>61</v>
      </c>
      <c r="B20" s="718"/>
      <c r="C20" s="718"/>
      <c r="D20" s="718"/>
      <c r="E20" s="718"/>
      <c r="F20" s="718"/>
      <c r="G20" s="718"/>
      <c r="H20" s="718"/>
      <c r="I20" s="718"/>
      <c r="J20" s="718"/>
      <c r="K20" s="718"/>
      <c r="L20" s="119"/>
      <c r="M20" s="119"/>
      <c r="N20" s="119"/>
      <c r="O20" s="119"/>
      <c r="P20" s="119"/>
      <c r="Q20" s="119"/>
      <c r="R20" s="119"/>
      <c r="S20" s="119"/>
      <c r="T20" s="119"/>
      <c r="U20" s="120"/>
    </row>
    <row r="21" spans="1:21" ht="165" customHeight="1" thickBot="1" x14ac:dyDescent="0.3">
      <c r="A21" s="719"/>
      <c r="B21" s="720"/>
      <c r="C21" s="720"/>
      <c r="D21" s="720"/>
      <c r="E21" s="720"/>
      <c r="F21" s="720"/>
      <c r="G21" s="720"/>
      <c r="H21" s="720"/>
      <c r="I21" s="720"/>
      <c r="J21" s="720"/>
      <c r="K21" s="720"/>
      <c r="L21" s="121"/>
      <c r="M21" s="121"/>
      <c r="N21" s="121"/>
      <c r="O21" s="121"/>
      <c r="P21" s="121"/>
      <c r="Q21" s="121"/>
      <c r="R21" s="121"/>
      <c r="S21" s="121"/>
      <c r="T21" s="121"/>
      <c r="U21" s="122"/>
    </row>
    <row r="22" spans="1:21" ht="57" customHeight="1" thickBot="1" x14ac:dyDescent="0.3">
      <c r="A22" s="642" t="s">
        <v>21</v>
      </c>
      <c r="B22" s="643"/>
      <c r="C22" s="643"/>
      <c r="D22" s="643"/>
      <c r="E22" s="643"/>
      <c r="F22" s="643"/>
      <c r="G22" s="643"/>
      <c r="H22" s="643"/>
      <c r="I22" s="643"/>
      <c r="J22" s="643"/>
      <c r="K22" s="643"/>
      <c r="L22" s="644"/>
    </row>
  </sheetData>
  <mergeCells count="31">
    <mergeCell ref="A22:L22"/>
    <mergeCell ref="D15:F15"/>
    <mergeCell ref="G15:H15"/>
    <mergeCell ref="D16:F16"/>
    <mergeCell ref="G16:H16"/>
    <mergeCell ref="D17:F17"/>
    <mergeCell ref="G17:H17"/>
    <mergeCell ref="D18:F18"/>
    <mergeCell ref="G18:H18"/>
    <mergeCell ref="D19:F19"/>
    <mergeCell ref="G19:H19"/>
    <mergeCell ref="A20:K21"/>
    <mergeCell ref="D14:F14"/>
    <mergeCell ref="G14:H14"/>
    <mergeCell ref="B8:E8"/>
    <mergeCell ref="G8:H8"/>
    <mergeCell ref="B9:E9"/>
    <mergeCell ref="G9:H9"/>
    <mergeCell ref="B10:E10"/>
    <mergeCell ref="G10:H10"/>
    <mergeCell ref="B11:E11"/>
    <mergeCell ref="B12:K12"/>
    <mergeCell ref="D13:F13"/>
    <mergeCell ref="G13:H13"/>
    <mergeCell ref="I13:J13"/>
    <mergeCell ref="E2:H2"/>
    <mergeCell ref="E3:H3"/>
    <mergeCell ref="E4:H4"/>
    <mergeCell ref="E5:F5"/>
    <mergeCell ref="B7:E7"/>
    <mergeCell ref="G7:H7"/>
  </mergeCells>
  <pageMargins left="0.7" right="0.7" top="0.75" bottom="0.75" header="0.3" footer="0.3"/>
  <pageSetup paperSize="9" scale="60" orientation="portrait" verticalDpi="0" r:id="rId1"/>
  <colBreaks count="1" manualBreakCount="1">
    <brk id="11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60"/>
  <sheetViews>
    <sheetView workbookViewId="0">
      <selection activeCell="D23" sqref="D23:F23"/>
    </sheetView>
  </sheetViews>
  <sheetFormatPr defaultRowHeight="15.75" x14ac:dyDescent="0.25"/>
  <cols>
    <col min="1" max="1" width="13.140625" style="30" customWidth="1"/>
    <col min="2" max="2" width="9.140625" style="30"/>
    <col min="3" max="3" width="17.28515625" style="147" customWidth="1"/>
    <col min="4" max="4" width="11" style="30" customWidth="1"/>
    <col min="5" max="5" width="13.42578125" style="30" customWidth="1"/>
    <col min="6" max="6" width="10.5703125" style="30" customWidth="1"/>
    <col min="7" max="7" width="16.5703125" style="30" customWidth="1"/>
    <col min="8" max="8" width="18.28515625" style="30" customWidth="1"/>
    <col min="9" max="9" width="6.140625" style="30" customWidth="1"/>
    <col min="10" max="10" width="7" style="30" customWidth="1"/>
    <col min="11" max="11" width="9.140625" style="25"/>
    <col min="12" max="12" width="40.28515625" style="147" customWidth="1"/>
    <col min="13" max="16384" width="9.140625" style="30"/>
  </cols>
  <sheetData>
    <row r="1" spans="1:17" s="24" customFormat="1" x14ac:dyDescent="0.25">
      <c r="C1" s="147"/>
      <c r="K1" s="25"/>
      <c r="L1" s="147"/>
    </row>
    <row r="2" spans="1:17" s="24" customFormat="1" x14ac:dyDescent="0.25">
      <c r="C2" s="147"/>
      <c r="K2" s="25"/>
      <c r="L2" s="60"/>
    </row>
    <row r="3" spans="1:17" s="24" customFormat="1" x14ac:dyDescent="0.25">
      <c r="A3" s="141"/>
      <c r="B3" s="636" t="s">
        <v>19</v>
      </c>
      <c r="C3" s="636"/>
      <c r="D3" s="636"/>
      <c r="E3" s="636"/>
      <c r="F3" s="636"/>
      <c r="G3" s="636"/>
      <c r="H3" s="636"/>
      <c r="I3" s="141"/>
      <c r="J3" s="15"/>
      <c r="K3" s="25"/>
      <c r="L3" s="60"/>
    </row>
    <row r="4" spans="1:17" s="24" customFormat="1" x14ac:dyDescent="0.25">
      <c r="A4" s="636" t="s">
        <v>263</v>
      </c>
      <c r="B4" s="636"/>
      <c r="C4" s="636"/>
      <c r="D4" s="636"/>
      <c r="E4" s="636"/>
      <c r="F4" s="636"/>
      <c r="G4" s="636"/>
      <c r="H4" s="636"/>
      <c r="I4" s="636"/>
      <c r="J4" s="145"/>
      <c r="K4" s="25"/>
      <c r="L4" s="61"/>
      <c r="N4" s="54"/>
      <c r="O4" s="55"/>
      <c r="P4" s="54"/>
      <c r="Q4" s="54"/>
    </row>
    <row r="5" spans="1:17" s="24" customFormat="1" x14ac:dyDescent="0.25">
      <c r="A5" s="636" t="s">
        <v>159</v>
      </c>
      <c r="B5" s="636"/>
      <c r="C5" s="636"/>
      <c r="D5" s="636"/>
      <c r="E5" s="636"/>
      <c r="F5" s="636"/>
      <c r="G5" s="636"/>
      <c r="H5" s="636"/>
      <c r="I5" s="636"/>
      <c r="J5" s="145"/>
      <c r="K5" s="25"/>
      <c r="L5" s="61"/>
      <c r="N5" s="54"/>
      <c r="O5" s="54"/>
      <c r="P5" s="54"/>
      <c r="Q5" s="54"/>
    </row>
    <row r="6" spans="1:17" s="24" customFormat="1" x14ac:dyDescent="0.25">
      <c r="A6" s="15"/>
      <c r="B6" s="15"/>
      <c r="C6" s="145"/>
      <c r="D6" s="15"/>
      <c r="E6" s="637"/>
      <c r="F6" s="637"/>
      <c r="G6" s="15"/>
      <c r="H6" s="15"/>
      <c r="I6" s="15"/>
      <c r="J6" s="15"/>
      <c r="K6" s="25"/>
      <c r="L6" s="60"/>
      <c r="N6" s="54"/>
      <c r="O6" s="51"/>
      <c r="P6" s="54"/>
      <c r="Q6" s="54"/>
    </row>
    <row r="7" spans="1:17" s="24" customFormat="1" ht="20.25" x14ac:dyDescent="0.3">
      <c r="A7" s="15"/>
      <c r="B7" s="15"/>
      <c r="C7" s="145"/>
      <c r="D7" s="15"/>
      <c r="E7" s="26"/>
      <c r="F7" s="15"/>
      <c r="G7" s="15"/>
      <c r="H7" s="15"/>
      <c r="I7" s="15"/>
      <c r="J7" s="15"/>
      <c r="K7" s="27"/>
      <c r="L7" s="60"/>
      <c r="N7" s="54"/>
      <c r="O7" s="52"/>
      <c r="P7" s="54"/>
      <c r="Q7" s="54"/>
    </row>
    <row r="8" spans="1:17" s="24" customFormat="1" ht="20.25" x14ac:dyDescent="0.3">
      <c r="A8" s="15"/>
      <c r="B8" s="28" t="s">
        <v>2</v>
      </c>
      <c r="C8" s="145"/>
      <c r="D8" s="15"/>
      <c r="E8" s="15"/>
      <c r="F8" s="15"/>
      <c r="G8" s="28" t="s">
        <v>12</v>
      </c>
      <c r="H8" s="145"/>
      <c r="I8" s="15"/>
      <c r="J8" s="15"/>
      <c r="K8" s="28" t="s">
        <v>62</v>
      </c>
      <c r="L8" s="154"/>
      <c r="M8" s="88"/>
      <c r="N8" s="54"/>
      <c r="O8" s="51"/>
      <c r="P8" s="54"/>
      <c r="Q8" s="54"/>
    </row>
    <row r="9" spans="1:17" x14ac:dyDescent="0.25">
      <c r="A9" s="40">
        <v>1</v>
      </c>
      <c r="B9" s="638" t="s">
        <v>156</v>
      </c>
      <c r="C9" s="638"/>
      <c r="D9" s="638"/>
      <c r="E9" s="638"/>
      <c r="F9" s="156">
        <v>1</v>
      </c>
      <c r="G9" s="638" t="s">
        <v>257</v>
      </c>
      <c r="H9" s="638"/>
      <c r="I9" s="638"/>
      <c r="J9" s="638"/>
      <c r="K9" s="156">
        <v>1</v>
      </c>
      <c r="L9" s="659" t="s">
        <v>211</v>
      </c>
      <c r="M9" s="660"/>
      <c r="N9" s="56"/>
      <c r="O9" s="51"/>
      <c r="P9" s="56"/>
      <c r="Q9" s="56"/>
    </row>
    <row r="10" spans="1:17" x14ac:dyDescent="0.25">
      <c r="A10" s="40">
        <v>2</v>
      </c>
      <c r="B10" s="664" t="s">
        <v>145</v>
      </c>
      <c r="C10" s="664"/>
      <c r="D10" s="664"/>
      <c r="E10" s="664"/>
      <c r="F10" s="156">
        <v>2</v>
      </c>
      <c r="G10" s="665" t="s">
        <v>139</v>
      </c>
      <c r="H10" s="665"/>
      <c r="I10" s="665"/>
      <c r="J10" s="665"/>
      <c r="K10" s="156">
        <v>2</v>
      </c>
      <c r="L10" s="659" t="s">
        <v>129</v>
      </c>
      <c r="M10" s="660"/>
      <c r="N10" s="56"/>
      <c r="O10" s="51"/>
      <c r="P10" s="56"/>
      <c r="Q10" s="56"/>
    </row>
    <row r="11" spans="1:17" x14ac:dyDescent="0.25">
      <c r="A11" s="40">
        <v>3</v>
      </c>
      <c r="B11" s="664" t="s">
        <v>132</v>
      </c>
      <c r="C11" s="664"/>
      <c r="D11" s="664"/>
      <c r="E11" s="664"/>
      <c r="F11" s="156">
        <v>3</v>
      </c>
      <c r="G11" s="664" t="s">
        <v>213</v>
      </c>
      <c r="H11" s="664"/>
      <c r="I11" s="664"/>
      <c r="J11" s="664"/>
      <c r="K11" s="156">
        <v>3</v>
      </c>
      <c r="L11" s="659" t="s">
        <v>144</v>
      </c>
      <c r="M11" s="660"/>
      <c r="N11" s="56"/>
      <c r="O11" s="52"/>
      <c r="P11" s="56"/>
      <c r="Q11" s="56"/>
    </row>
    <row r="12" spans="1:17" x14ac:dyDescent="0.25">
      <c r="A12" s="40">
        <v>4</v>
      </c>
      <c r="B12" s="664" t="s">
        <v>274</v>
      </c>
      <c r="C12" s="664"/>
      <c r="D12" s="664"/>
      <c r="E12" s="664"/>
      <c r="F12" s="156">
        <v>4</v>
      </c>
      <c r="G12" s="664" t="s">
        <v>217</v>
      </c>
      <c r="H12" s="664"/>
      <c r="I12" s="664"/>
      <c r="J12" s="664"/>
      <c r="K12" s="156">
        <v>4</v>
      </c>
      <c r="L12" s="659" t="s">
        <v>258</v>
      </c>
      <c r="M12" s="660"/>
      <c r="N12" s="56"/>
      <c r="O12" s="53"/>
      <c r="P12" s="56"/>
      <c r="Q12" s="56"/>
    </row>
    <row r="13" spans="1:17" ht="22.5" customHeight="1" x14ac:dyDescent="0.25">
      <c r="A13" s="40">
        <v>5</v>
      </c>
      <c r="B13" s="664" t="s">
        <v>151</v>
      </c>
      <c r="C13" s="664"/>
      <c r="D13" s="664"/>
      <c r="E13" s="664"/>
      <c r="F13" s="156">
        <v>5</v>
      </c>
      <c r="G13" s="664" t="s">
        <v>279</v>
      </c>
      <c r="H13" s="664"/>
      <c r="I13" s="664"/>
      <c r="J13" s="664"/>
      <c r="K13" s="156"/>
      <c r="L13" s="161"/>
      <c r="N13" s="56"/>
      <c r="O13" s="21"/>
      <c r="P13" s="56"/>
      <c r="Q13" s="56"/>
    </row>
    <row r="14" spans="1:17" x14ac:dyDescent="0.25">
      <c r="A14" s="38"/>
      <c r="B14" s="703"/>
      <c r="C14" s="703"/>
      <c r="D14" s="703"/>
      <c r="E14" s="149"/>
      <c r="F14" s="132"/>
      <c r="G14" s="132"/>
      <c r="H14" s="132"/>
      <c r="I14" s="132"/>
      <c r="J14" s="132"/>
      <c r="K14" s="29"/>
      <c r="L14" s="132"/>
    </row>
    <row r="15" spans="1:17" ht="16.5" thickBot="1" x14ac:dyDescent="0.3">
      <c r="A15" s="145"/>
      <c r="B15" s="31"/>
      <c r="C15" s="145"/>
      <c r="D15" s="31"/>
      <c r="E15" s="31"/>
      <c r="F15" s="145"/>
      <c r="G15" s="31"/>
      <c r="H15" s="31"/>
      <c r="I15" s="31"/>
      <c r="J15" s="31"/>
      <c r="K15" s="27"/>
      <c r="N15" s="32"/>
    </row>
    <row r="16" spans="1:17" ht="16.5" thickBot="1" x14ac:dyDescent="0.3">
      <c r="A16" s="391" t="s">
        <v>9</v>
      </c>
      <c r="B16" s="392" t="s">
        <v>4</v>
      </c>
      <c r="C16" s="392" t="s">
        <v>5</v>
      </c>
      <c r="D16" s="742" t="s">
        <v>10</v>
      </c>
      <c r="E16" s="742"/>
      <c r="F16" s="742"/>
      <c r="G16" s="742"/>
      <c r="H16" s="742"/>
      <c r="I16" s="742" t="s">
        <v>7</v>
      </c>
      <c r="J16" s="742"/>
      <c r="K16" s="393" t="s">
        <v>13</v>
      </c>
      <c r="L16" s="394" t="s">
        <v>8</v>
      </c>
      <c r="N16" s="33"/>
    </row>
    <row r="17" spans="1:12" ht="20.100000000000001" customHeight="1" x14ac:dyDescent="0.25">
      <c r="A17" s="250">
        <v>45755</v>
      </c>
      <c r="B17" s="167">
        <v>0.4375</v>
      </c>
      <c r="C17" s="166" t="s">
        <v>71</v>
      </c>
      <c r="D17" s="552" t="s">
        <v>156</v>
      </c>
      <c r="E17" s="552"/>
      <c r="F17" s="552"/>
      <c r="G17" s="552" t="s">
        <v>274</v>
      </c>
      <c r="H17" s="552"/>
      <c r="I17" s="168"/>
      <c r="J17" s="168"/>
      <c r="K17" s="169"/>
      <c r="L17" s="170" t="s">
        <v>160</v>
      </c>
    </row>
    <row r="18" spans="1:12" ht="20.100000000000001" customHeight="1" x14ac:dyDescent="0.25">
      <c r="A18" s="126">
        <v>45755</v>
      </c>
      <c r="B18" s="116">
        <v>0.48958333333333331</v>
      </c>
      <c r="C18" s="125" t="s">
        <v>72</v>
      </c>
      <c r="D18" s="553" t="s">
        <v>145</v>
      </c>
      <c r="E18" s="553"/>
      <c r="F18" s="553"/>
      <c r="G18" s="553" t="s">
        <v>132</v>
      </c>
      <c r="H18" s="553"/>
      <c r="I18" s="91"/>
      <c r="J18" s="91"/>
      <c r="K18" s="92"/>
      <c r="L18" s="171" t="s">
        <v>160</v>
      </c>
    </row>
    <row r="19" spans="1:12" ht="20.100000000000001" customHeight="1" thickBot="1" x14ac:dyDescent="0.3">
      <c r="A19" s="144">
        <v>45755</v>
      </c>
      <c r="B19" s="93">
        <v>0.54166666666666663</v>
      </c>
      <c r="C19" s="94" t="s">
        <v>73</v>
      </c>
      <c r="D19" s="732" t="s">
        <v>257</v>
      </c>
      <c r="E19" s="733"/>
      <c r="F19" s="734"/>
      <c r="G19" s="735" t="s">
        <v>217</v>
      </c>
      <c r="H19" s="736"/>
      <c r="I19" s="95"/>
      <c r="J19" s="95"/>
      <c r="K19" s="96"/>
      <c r="L19" s="172" t="s">
        <v>160</v>
      </c>
    </row>
    <row r="20" spans="1:12" ht="20.100000000000001" customHeight="1" x14ac:dyDescent="0.25">
      <c r="A20" s="173">
        <v>45756</v>
      </c>
      <c r="B20" s="167">
        <v>0.4375</v>
      </c>
      <c r="C20" s="390" t="s">
        <v>74</v>
      </c>
      <c r="D20" s="737" t="s">
        <v>139</v>
      </c>
      <c r="E20" s="738"/>
      <c r="F20" s="739"/>
      <c r="G20" s="740" t="s">
        <v>213</v>
      </c>
      <c r="H20" s="741"/>
      <c r="I20" s="134"/>
      <c r="J20" s="134"/>
      <c r="K20" s="135"/>
      <c r="L20" s="174" t="s">
        <v>160</v>
      </c>
    </row>
    <row r="21" spans="1:12" ht="20.100000000000001" customHeight="1" x14ac:dyDescent="0.25">
      <c r="A21" s="173">
        <v>45756</v>
      </c>
      <c r="B21" s="116">
        <v>0.48958333333333331</v>
      </c>
      <c r="C21" s="125" t="s">
        <v>75</v>
      </c>
      <c r="D21" s="726" t="s">
        <v>211</v>
      </c>
      <c r="E21" s="726"/>
      <c r="F21" s="726"/>
      <c r="G21" s="722" t="s">
        <v>258</v>
      </c>
      <c r="H21" s="723"/>
      <c r="I21" s="91"/>
      <c r="J21" s="91"/>
      <c r="K21" s="92"/>
      <c r="L21" s="171" t="s">
        <v>160</v>
      </c>
    </row>
    <row r="22" spans="1:12" ht="20.100000000000001" customHeight="1" thickBot="1" x14ac:dyDescent="0.3">
      <c r="A22" s="248">
        <v>45756</v>
      </c>
      <c r="B22" s="93">
        <v>0.54166666666666663</v>
      </c>
      <c r="C22" s="143" t="s">
        <v>76</v>
      </c>
      <c r="D22" s="539" t="s">
        <v>129</v>
      </c>
      <c r="E22" s="539"/>
      <c r="F22" s="539"/>
      <c r="G22" s="724" t="s">
        <v>144</v>
      </c>
      <c r="H22" s="725"/>
      <c r="I22" s="95"/>
      <c r="J22" s="95"/>
      <c r="K22" s="96"/>
      <c r="L22" s="172" t="s">
        <v>160</v>
      </c>
    </row>
    <row r="23" spans="1:12" ht="20.100000000000001" customHeight="1" x14ac:dyDescent="0.25">
      <c r="A23" s="159">
        <v>45757</v>
      </c>
      <c r="B23" s="167">
        <v>0.4375</v>
      </c>
      <c r="C23" s="164" t="s">
        <v>77</v>
      </c>
      <c r="D23" s="550" t="s">
        <v>151</v>
      </c>
      <c r="E23" s="550"/>
      <c r="F23" s="550"/>
      <c r="G23" s="721" t="s">
        <v>132</v>
      </c>
      <c r="H23" s="721"/>
      <c r="I23" s="98"/>
      <c r="J23" s="98"/>
      <c r="K23" s="99"/>
      <c r="L23" s="175" t="s">
        <v>160</v>
      </c>
    </row>
    <row r="24" spans="1:12" ht="20.100000000000001" customHeight="1" x14ac:dyDescent="0.25">
      <c r="A24" s="159">
        <v>45757</v>
      </c>
      <c r="B24" s="116">
        <v>0.48958333333333331</v>
      </c>
      <c r="C24" s="125" t="s">
        <v>78</v>
      </c>
      <c r="D24" s="553" t="s">
        <v>156</v>
      </c>
      <c r="E24" s="553"/>
      <c r="F24" s="553"/>
      <c r="G24" s="726" t="s">
        <v>145</v>
      </c>
      <c r="H24" s="726"/>
      <c r="I24" s="91"/>
      <c r="J24" s="91"/>
      <c r="K24" s="92"/>
      <c r="L24" s="171" t="s">
        <v>160</v>
      </c>
    </row>
    <row r="25" spans="1:12" ht="20.100000000000001" customHeight="1" thickBot="1" x14ac:dyDescent="0.3">
      <c r="A25" s="144">
        <v>45757</v>
      </c>
      <c r="B25" s="93">
        <v>0.54166666666666663</v>
      </c>
      <c r="C25" s="94" t="s">
        <v>79</v>
      </c>
      <c r="D25" s="731" t="s">
        <v>279</v>
      </c>
      <c r="E25" s="731"/>
      <c r="F25" s="731"/>
      <c r="G25" s="727" t="s">
        <v>213</v>
      </c>
      <c r="H25" s="727"/>
      <c r="I25" s="95"/>
      <c r="J25" s="95"/>
      <c r="K25" s="96"/>
      <c r="L25" s="172" t="s">
        <v>160</v>
      </c>
    </row>
    <row r="26" spans="1:12" ht="20.100000000000001" customHeight="1" x14ac:dyDescent="0.25">
      <c r="A26" s="159">
        <v>45762</v>
      </c>
      <c r="B26" s="167">
        <v>0.4375</v>
      </c>
      <c r="C26" s="97" t="s">
        <v>80</v>
      </c>
      <c r="D26" s="728" t="s">
        <v>257</v>
      </c>
      <c r="E26" s="728"/>
      <c r="F26" s="728"/>
      <c r="G26" s="729" t="s">
        <v>139</v>
      </c>
      <c r="H26" s="729"/>
      <c r="I26" s="98"/>
      <c r="J26" s="98"/>
      <c r="K26" s="99"/>
      <c r="L26" s="175" t="s">
        <v>160</v>
      </c>
    </row>
    <row r="27" spans="1:12" ht="20.100000000000001" customHeight="1" x14ac:dyDescent="0.25">
      <c r="A27" s="159">
        <v>45762</v>
      </c>
      <c r="B27" s="116">
        <v>0.48958333333333331</v>
      </c>
      <c r="C27" s="125" t="s">
        <v>106</v>
      </c>
      <c r="D27" s="730" t="s">
        <v>211</v>
      </c>
      <c r="E27" s="730"/>
      <c r="F27" s="730"/>
      <c r="G27" s="722" t="s">
        <v>144</v>
      </c>
      <c r="H27" s="723"/>
      <c r="I27" s="91"/>
      <c r="J27" s="91"/>
      <c r="K27" s="92"/>
      <c r="L27" s="171" t="s">
        <v>160</v>
      </c>
    </row>
    <row r="28" spans="1:12" ht="20.100000000000001" customHeight="1" thickBot="1" x14ac:dyDescent="0.3">
      <c r="A28" s="144">
        <v>45762</v>
      </c>
      <c r="B28" s="93">
        <v>0.54166666666666663</v>
      </c>
      <c r="C28" s="94" t="s">
        <v>87</v>
      </c>
      <c r="D28" s="731" t="s">
        <v>258</v>
      </c>
      <c r="E28" s="731"/>
      <c r="F28" s="731"/>
      <c r="G28" s="724" t="s">
        <v>129</v>
      </c>
      <c r="H28" s="725"/>
      <c r="I28" s="95"/>
      <c r="J28" s="95"/>
      <c r="K28" s="96"/>
      <c r="L28" s="172" t="s">
        <v>160</v>
      </c>
    </row>
    <row r="29" spans="1:12" ht="20.100000000000001" customHeight="1" x14ac:dyDescent="0.25">
      <c r="A29" s="159">
        <v>45763</v>
      </c>
      <c r="B29" s="167">
        <v>0.4375</v>
      </c>
      <c r="C29" s="97" t="s">
        <v>83</v>
      </c>
      <c r="D29" s="550" t="s">
        <v>274</v>
      </c>
      <c r="E29" s="550"/>
      <c r="F29" s="550"/>
      <c r="G29" s="721" t="s">
        <v>145</v>
      </c>
      <c r="H29" s="721"/>
      <c r="I29" s="98"/>
      <c r="J29" s="98"/>
      <c r="K29" s="99"/>
      <c r="L29" s="175" t="s">
        <v>160</v>
      </c>
    </row>
    <row r="30" spans="1:12" ht="20.100000000000001" customHeight="1" x14ac:dyDescent="0.25">
      <c r="A30" s="115">
        <v>45763</v>
      </c>
      <c r="B30" s="116">
        <v>0.48958333333333331</v>
      </c>
      <c r="C30" s="125" t="s">
        <v>84</v>
      </c>
      <c r="D30" s="553" t="s">
        <v>151</v>
      </c>
      <c r="E30" s="553"/>
      <c r="F30" s="553"/>
      <c r="G30" s="553" t="s">
        <v>156</v>
      </c>
      <c r="H30" s="553"/>
      <c r="I30" s="91"/>
      <c r="J30" s="91"/>
      <c r="K30" s="92"/>
      <c r="L30" s="171" t="s">
        <v>160</v>
      </c>
    </row>
    <row r="31" spans="1:12" ht="20.100000000000001" customHeight="1" thickBot="1" x14ac:dyDescent="0.3">
      <c r="A31" s="144">
        <v>45763</v>
      </c>
      <c r="B31" s="93">
        <v>0.54166666666666663</v>
      </c>
      <c r="C31" s="94" t="s">
        <v>85</v>
      </c>
      <c r="D31" s="539" t="s">
        <v>217</v>
      </c>
      <c r="E31" s="539"/>
      <c r="F31" s="539"/>
      <c r="G31" s="555" t="s">
        <v>139</v>
      </c>
      <c r="H31" s="555"/>
      <c r="I31" s="95"/>
      <c r="J31" s="95"/>
      <c r="K31" s="96"/>
      <c r="L31" s="172" t="s">
        <v>160</v>
      </c>
    </row>
    <row r="32" spans="1:12" ht="20.100000000000001" customHeight="1" x14ac:dyDescent="0.25">
      <c r="A32" s="159">
        <v>45764</v>
      </c>
      <c r="B32" s="167">
        <v>0.4375</v>
      </c>
      <c r="C32" s="97" t="s">
        <v>86</v>
      </c>
      <c r="D32" s="550" t="s">
        <v>279</v>
      </c>
      <c r="E32" s="550"/>
      <c r="F32" s="550"/>
      <c r="G32" s="721" t="s">
        <v>257</v>
      </c>
      <c r="H32" s="721"/>
      <c r="I32" s="98"/>
      <c r="J32" s="98"/>
      <c r="K32" s="99"/>
      <c r="L32" s="175" t="s">
        <v>160</v>
      </c>
    </row>
    <row r="33" spans="1:12" ht="20.100000000000001" customHeight="1" x14ac:dyDescent="0.25">
      <c r="A33" s="115">
        <v>45764</v>
      </c>
      <c r="B33" s="116">
        <v>0.48958333333333331</v>
      </c>
      <c r="C33" s="125" t="s">
        <v>82</v>
      </c>
      <c r="D33" s="553" t="s">
        <v>211</v>
      </c>
      <c r="E33" s="553"/>
      <c r="F33" s="553"/>
      <c r="G33" s="722" t="s">
        <v>129</v>
      </c>
      <c r="H33" s="723"/>
      <c r="I33" s="91"/>
      <c r="J33" s="91"/>
      <c r="K33" s="92"/>
      <c r="L33" s="171" t="s">
        <v>160</v>
      </c>
    </row>
    <row r="34" spans="1:12" ht="20.100000000000001" customHeight="1" thickBot="1" x14ac:dyDescent="0.3">
      <c r="A34" s="144">
        <v>45764</v>
      </c>
      <c r="B34" s="93">
        <v>0.54166666666666663</v>
      </c>
      <c r="C34" s="94" t="s">
        <v>100</v>
      </c>
      <c r="D34" s="539" t="s">
        <v>144</v>
      </c>
      <c r="E34" s="539"/>
      <c r="F34" s="539"/>
      <c r="G34" s="724" t="s">
        <v>258</v>
      </c>
      <c r="H34" s="725"/>
      <c r="I34" s="95"/>
      <c r="J34" s="95"/>
      <c r="K34" s="96"/>
      <c r="L34" s="172" t="s">
        <v>160</v>
      </c>
    </row>
    <row r="35" spans="1:12" ht="20.100000000000001" customHeight="1" x14ac:dyDescent="0.25">
      <c r="A35" s="159">
        <v>45768</v>
      </c>
      <c r="B35" s="167">
        <v>0.41666666666666669</v>
      </c>
      <c r="C35" s="97" t="s">
        <v>89</v>
      </c>
      <c r="D35" s="550" t="s">
        <v>132</v>
      </c>
      <c r="E35" s="550"/>
      <c r="F35" s="550"/>
      <c r="G35" s="721" t="s">
        <v>156</v>
      </c>
      <c r="H35" s="721"/>
      <c r="I35" s="98"/>
      <c r="J35" s="98"/>
      <c r="K35" s="99"/>
      <c r="L35" s="175" t="s">
        <v>160</v>
      </c>
    </row>
    <row r="36" spans="1:12" ht="20.100000000000001" customHeight="1" x14ac:dyDescent="0.25">
      <c r="A36" s="159">
        <v>45768</v>
      </c>
      <c r="B36" s="116">
        <v>0.46875</v>
      </c>
      <c r="C36" s="125" t="s">
        <v>90</v>
      </c>
      <c r="D36" s="553" t="s">
        <v>274</v>
      </c>
      <c r="E36" s="553"/>
      <c r="F36" s="553"/>
      <c r="G36" s="726" t="s">
        <v>151</v>
      </c>
      <c r="H36" s="726"/>
      <c r="I36" s="91"/>
      <c r="J36" s="91"/>
      <c r="K36" s="92"/>
      <c r="L36" s="171" t="s">
        <v>160</v>
      </c>
    </row>
    <row r="37" spans="1:12" ht="20.100000000000001" customHeight="1" x14ac:dyDescent="0.25">
      <c r="A37" s="159">
        <v>45768</v>
      </c>
      <c r="B37" s="116">
        <v>0.52083333333333337</v>
      </c>
      <c r="C37" s="125" t="s">
        <v>91</v>
      </c>
      <c r="D37" s="553" t="s">
        <v>213</v>
      </c>
      <c r="E37" s="553"/>
      <c r="F37" s="553"/>
      <c r="G37" s="726" t="s">
        <v>257</v>
      </c>
      <c r="H37" s="726"/>
      <c r="I37" s="91"/>
      <c r="J37" s="91"/>
      <c r="K37" s="92"/>
      <c r="L37" s="171" t="s">
        <v>160</v>
      </c>
    </row>
    <row r="38" spans="1:12" ht="20.100000000000001" customHeight="1" thickBot="1" x14ac:dyDescent="0.3">
      <c r="A38" s="144">
        <v>45768</v>
      </c>
      <c r="B38" s="306">
        <v>0.57291666666666663</v>
      </c>
      <c r="C38" s="94" t="s">
        <v>92</v>
      </c>
      <c r="D38" s="539" t="s">
        <v>217</v>
      </c>
      <c r="E38" s="539"/>
      <c r="F38" s="539"/>
      <c r="G38" s="727" t="s">
        <v>279</v>
      </c>
      <c r="H38" s="727"/>
      <c r="I38" s="95"/>
      <c r="J38" s="95"/>
      <c r="K38" s="96"/>
      <c r="L38" s="172" t="s">
        <v>160</v>
      </c>
    </row>
    <row r="39" spans="1:12" ht="20.100000000000001" customHeight="1" x14ac:dyDescent="0.25">
      <c r="A39" s="159">
        <v>45772</v>
      </c>
      <c r="B39" s="167">
        <v>0.41666666666666669</v>
      </c>
      <c r="C39" s="97" t="s">
        <v>95</v>
      </c>
      <c r="D39" s="550" t="s">
        <v>145</v>
      </c>
      <c r="E39" s="550"/>
      <c r="F39" s="550"/>
      <c r="G39" s="721" t="s">
        <v>151</v>
      </c>
      <c r="H39" s="721"/>
      <c r="I39" s="98"/>
      <c r="J39" s="98"/>
      <c r="K39" s="99"/>
      <c r="L39" s="175" t="s">
        <v>160</v>
      </c>
    </row>
    <row r="40" spans="1:12" ht="20.100000000000001" customHeight="1" x14ac:dyDescent="0.25">
      <c r="A40" s="159">
        <v>45772</v>
      </c>
      <c r="B40" s="116">
        <v>0.46875</v>
      </c>
      <c r="C40" s="125" t="s">
        <v>96</v>
      </c>
      <c r="D40" s="553" t="s">
        <v>132</v>
      </c>
      <c r="E40" s="553"/>
      <c r="F40" s="553"/>
      <c r="G40" s="726" t="s">
        <v>274</v>
      </c>
      <c r="H40" s="726"/>
      <c r="I40" s="91"/>
      <c r="J40" s="91"/>
      <c r="K40" s="92"/>
      <c r="L40" s="171" t="s">
        <v>160</v>
      </c>
    </row>
    <row r="41" spans="1:12" ht="20.100000000000001" customHeight="1" x14ac:dyDescent="0.25">
      <c r="A41" s="159">
        <v>45772</v>
      </c>
      <c r="B41" s="116">
        <v>0.52083333333333337</v>
      </c>
      <c r="C41" s="125" t="s">
        <v>97</v>
      </c>
      <c r="D41" s="554" t="s">
        <v>139</v>
      </c>
      <c r="E41" s="554"/>
      <c r="F41" s="554"/>
      <c r="G41" s="726" t="s">
        <v>279</v>
      </c>
      <c r="H41" s="726"/>
      <c r="I41" s="91"/>
      <c r="J41" s="91"/>
      <c r="K41" s="92"/>
      <c r="L41" s="171" t="s">
        <v>160</v>
      </c>
    </row>
    <row r="42" spans="1:12" ht="20.100000000000001" customHeight="1" thickBot="1" x14ac:dyDescent="0.3">
      <c r="A42" s="159">
        <v>45772</v>
      </c>
      <c r="B42" s="306">
        <v>0.57291666666666663</v>
      </c>
      <c r="C42" s="94" t="s">
        <v>98</v>
      </c>
      <c r="D42" s="539" t="s">
        <v>213</v>
      </c>
      <c r="E42" s="539"/>
      <c r="F42" s="539"/>
      <c r="G42" s="727" t="s">
        <v>217</v>
      </c>
      <c r="H42" s="727"/>
      <c r="I42" s="95"/>
      <c r="J42" s="95"/>
      <c r="K42" s="96"/>
      <c r="L42" s="172" t="s">
        <v>160</v>
      </c>
    </row>
    <row r="43" spans="1:12" ht="20.100000000000001" customHeight="1" x14ac:dyDescent="0.25">
      <c r="A43" s="250">
        <v>45783</v>
      </c>
      <c r="B43" s="167">
        <v>0.4375</v>
      </c>
      <c r="C43" s="167" t="s">
        <v>113</v>
      </c>
      <c r="D43" s="689" t="s">
        <v>186</v>
      </c>
      <c r="E43" s="689"/>
      <c r="F43" s="689"/>
      <c r="G43" s="633" t="s">
        <v>193</v>
      </c>
      <c r="H43" s="633"/>
      <c r="I43" s="168"/>
      <c r="J43" s="168"/>
      <c r="K43" s="169"/>
      <c r="L43" s="170" t="s">
        <v>160</v>
      </c>
    </row>
    <row r="44" spans="1:12" ht="20.100000000000001" customHeight="1" x14ac:dyDescent="0.25">
      <c r="A44" s="126">
        <v>45783</v>
      </c>
      <c r="B44" s="116">
        <v>0.48958333333333331</v>
      </c>
      <c r="C44" s="116" t="s">
        <v>113</v>
      </c>
      <c r="D44" s="687" t="s">
        <v>187</v>
      </c>
      <c r="E44" s="687"/>
      <c r="F44" s="687"/>
      <c r="G44" s="688" t="s">
        <v>194</v>
      </c>
      <c r="H44" s="688"/>
      <c r="I44" s="91"/>
      <c r="J44" s="91"/>
      <c r="K44" s="92"/>
      <c r="L44" s="171" t="s">
        <v>160</v>
      </c>
    </row>
    <row r="45" spans="1:12" ht="20.100000000000001" customHeight="1" thickBot="1" x14ac:dyDescent="0.3">
      <c r="A45" s="117">
        <v>45783</v>
      </c>
      <c r="B45" s="93">
        <v>0.54166666666666663</v>
      </c>
      <c r="C45" s="93" t="s">
        <v>113</v>
      </c>
      <c r="D45" s="632" t="s">
        <v>188</v>
      </c>
      <c r="E45" s="632"/>
      <c r="F45" s="632"/>
      <c r="G45" s="632" t="s">
        <v>192</v>
      </c>
      <c r="H45" s="632"/>
      <c r="I45" s="95"/>
      <c r="J45" s="95"/>
      <c r="K45" s="96"/>
      <c r="L45" s="172" t="s">
        <v>160</v>
      </c>
    </row>
    <row r="46" spans="1:12" ht="20.100000000000001" customHeight="1" x14ac:dyDescent="0.25">
      <c r="A46" s="159">
        <v>45785</v>
      </c>
      <c r="B46" s="167">
        <v>0.4375</v>
      </c>
      <c r="C46" s="102" t="s">
        <v>113</v>
      </c>
      <c r="D46" s="743" t="s">
        <v>186</v>
      </c>
      <c r="E46" s="743"/>
      <c r="F46" s="743"/>
      <c r="G46" s="686" t="s">
        <v>194</v>
      </c>
      <c r="H46" s="686"/>
      <c r="I46" s="98"/>
      <c r="J46" s="98"/>
      <c r="K46" s="99"/>
      <c r="L46" s="175" t="s">
        <v>160</v>
      </c>
    </row>
    <row r="47" spans="1:12" ht="20.100000000000001" customHeight="1" x14ac:dyDescent="0.25">
      <c r="A47" s="159">
        <v>45785</v>
      </c>
      <c r="B47" s="116">
        <v>0.48958333333333331</v>
      </c>
      <c r="C47" s="116" t="s">
        <v>113</v>
      </c>
      <c r="D47" s="688" t="s">
        <v>193</v>
      </c>
      <c r="E47" s="688"/>
      <c r="F47" s="688"/>
      <c r="G47" s="688" t="s">
        <v>192</v>
      </c>
      <c r="H47" s="688"/>
      <c r="I47" s="91"/>
      <c r="J47" s="91"/>
      <c r="K47" s="92"/>
      <c r="L47" s="171" t="s">
        <v>160</v>
      </c>
    </row>
    <row r="48" spans="1:12" ht="20.100000000000001" customHeight="1" thickBot="1" x14ac:dyDescent="0.3">
      <c r="A48" s="159">
        <v>45785</v>
      </c>
      <c r="B48" s="93">
        <v>0.54166666666666663</v>
      </c>
      <c r="C48" s="133" t="s">
        <v>113</v>
      </c>
      <c r="D48" s="744" t="s">
        <v>187</v>
      </c>
      <c r="E48" s="744"/>
      <c r="F48" s="744"/>
      <c r="G48" s="745" t="s">
        <v>188</v>
      </c>
      <c r="H48" s="745"/>
      <c r="I48" s="136"/>
      <c r="J48" s="136"/>
      <c r="K48" s="137"/>
      <c r="L48" s="249" t="s">
        <v>160</v>
      </c>
    </row>
    <row r="49" spans="1:12" ht="20.100000000000001" customHeight="1" x14ac:dyDescent="0.25">
      <c r="A49" s="250">
        <v>45790</v>
      </c>
      <c r="B49" s="167">
        <v>0.4375</v>
      </c>
      <c r="C49" s="167" t="s">
        <v>113</v>
      </c>
      <c r="D49" s="633" t="s">
        <v>186</v>
      </c>
      <c r="E49" s="633"/>
      <c r="F49" s="633"/>
      <c r="G49" s="633" t="s">
        <v>192</v>
      </c>
      <c r="H49" s="633"/>
      <c r="I49" s="168"/>
      <c r="J49" s="168"/>
      <c r="K49" s="169"/>
      <c r="L49" s="170" t="s">
        <v>160</v>
      </c>
    </row>
    <row r="50" spans="1:12" ht="20.100000000000001" customHeight="1" x14ac:dyDescent="0.25">
      <c r="A50" s="126">
        <v>45790</v>
      </c>
      <c r="B50" s="116">
        <v>0.48958333333333331</v>
      </c>
      <c r="C50" s="116" t="s">
        <v>113</v>
      </c>
      <c r="D50" s="687" t="s">
        <v>194</v>
      </c>
      <c r="E50" s="687"/>
      <c r="F50" s="687"/>
      <c r="G50" s="688" t="s">
        <v>188</v>
      </c>
      <c r="H50" s="688"/>
      <c r="I50" s="91"/>
      <c r="J50" s="91"/>
      <c r="K50" s="92"/>
      <c r="L50" s="171" t="s">
        <v>160</v>
      </c>
    </row>
    <row r="51" spans="1:12" ht="20.100000000000001" customHeight="1" thickBot="1" x14ac:dyDescent="0.3">
      <c r="A51" s="117">
        <v>45790</v>
      </c>
      <c r="B51" s="93">
        <v>0.54166666666666663</v>
      </c>
      <c r="C51" s="93" t="s">
        <v>113</v>
      </c>
      <c r="D51" s="632" t="s">
        <v>193</v>
      </c>
      <c r="E51" s="632"/>
      <c r="F51" s="632"/>
      <c r="G51" s="632" t="s">
        <v>187</v>
      </c>
      <c r="H51" s="632"/>
      <c r="I51" s="95"/>
      <c r="J51" s="95"/>
      <c r="K51" s="96"/>
      <c r="L51" s="172" t="s">
        <v>160</v>
      </c>
    </row>
    <row r="52" spans="1:12" ht="20.100000000000001" customHeight="1" x14ac:dyDescent="0.25">
      <c r="A52" s="159">
        <v>45792</v>
      </c>
      <c r="B52" s="167">
        <v>0.4375</v>
      </c>
      <c r="C52" s="102" t="s">
        <v>113</v>
      </c>
      <c r="D52" s="686" t="s">
        <v>186</v>
      </c>
      <c r="E52" s="686"/>
      <c r="F52" s="686"/>
      <c r="G52" s="686" t="s">
        <v>188</v>
      </c>
      <c r="H52" s="686"/>
      <c r="I52" s="98"/>
      <c r="J52" s="98"/>
      <c r="K52" s="99"/>
      <c r="L52" s="175" t="s">
        <v>160</v>
      </c>
    </row>
    <row r="53" spans="1:12" ht="20.100000000000001" customHeight="1" x14ac:dyDescent="0.25">
      <c r="A53" s="115">
        <v>45792</v>
      </c>
      <c r="B53" s="116">
        <v>0.48958333333333331</v>
      </c>
      <c r="C53" s="102" t="s">
        <v>113</v>
      </c>
      <c r="D53" s="688" t="s">
        <v>192</v>
      </c>
      <c r="E53" s="688"/>
      <c r="F53" s="688"/>
      <c r="G53" s="688" t="s">
        <v>187</v>
      </c>
      <c r="H53" s="688"/>
      <c r="I53" s="91"/>
      <c r="J53" s="91"/>
      <c r="K53" s="92"/>
      <c r="L53" s="171" t="s">
        <v>160</v>
      </c>
    </row>
    <row r="54" spans="1:12" ht="20.100000000000001" customHeight="1" thickBot="1" x14ac:dyDescent="0.3">
      <c r="A54" s="157">
        <v>45792</v>
      </c>
      <c r="B54" s="93">
        <v>0.54166666666666663</v>
      </c>
      <c r="C54" s="160" t="s">
        <v>113</v>
      </c>
      <c r="D54" s="745" t="s">
        <v>194</v>
      </c>
      <c r="E54" s="745"/>
      <c r="F54" s="745"/>
      <c r="G54" s="745" t="s">
        <v>193</v>
      </c>
      <c r="H54" s="745"/>
      <c r="I54" s="136"/>
      <c r="J54" s="136"/>
      <c r="K54" s="137"/>
      <c r="L54" s="249" t="s">
        <v>160</v>
      </c>
    </row>
    <row r="55" spans="1:12" ht="20.100000000000001" customHeight="1" x14ac:dyDescent="0.25">
      <c r="A55" s="250">
        <v>45798</v>
      </c>
      <c r="B55" s="167">
        <v>0.4375</v>
      </c>
      <c r="C55" s="167" t="s">
        <v>113</v>
      </c>
      <c r="D55" s="633" t="s">
        <v>186</v>
      </c>
      <c r="E55" s="633"/>
      <c r="F55" s="633"/>
      <c r="G55" s="633" t="s">
        <v>187</v>
      </c>
      <c r="H55" s="633"/>
      <c r="I55" s="168"/>
      <c r="J55" s="168"/>
      <c r="K55" s="169"/>
      <c r="L55" s="170" t="s">
        <v>160</v>
      </c>
    </row>
    <row r="56" spans="1:12" ht="20.100000000000001" customHeight="1" x14ac:dyDescent="0.25">
      <c r="A56" s="126">
        <v>45798</v>
      </c>
      <c r="B56" s="116">
        <v>0.48958333333333331</v>
      </c>
      <c r="C56" s="102" t="s">
        <v>113</v>
      </c>
      <c r="D56" s="688" t="s">
        <v>188</v>
      </c>
      <c r="E56" s="688"/>
      <c r="F56" s="688"/>
      <c r="G56" s="688" t="s">
        <v>193</v>
      </c>
      <c r="H56" s="688"/>
      <c r="I56" s="91"/>
      <c r="J56" s="91"/>
      <c r="K56" s="92"/>
      <c r="L56" s="171" t="s">
        <v>160</v>
      </c>
    </row>
    <row r="57" spans="1:12" ht="20.100000000000001" customHeight="1" thickBot="1" x14ac:dyDescent="0.3">
      <c r="A57" s="117">
        <v>45798</v>
      </c>
      <c r="B57" s="93">
        <v>0.54166666666666663</v>
      </c>
      <c r="C57" s="306" t="s">
        <v>113</v>
      </c>
      <c r="D57" s="632" t="s">
        <v>192</v>
      </c>
      <c r="E57" s="632"/>
      <c r="F57" s="632"/>
      <c r="G57" s="632" t="s">
        <v>194</v>
      </c>
      <c r="H57" s="632"/>
      <c r="I57" s="95"/>
      <c r="J57" s="95"/>
      <c r="K57" s="96"/>
      <c r="L57" s="172" t="s">
        <v>160</v>
      </c>
    </row>
    <row r="58" spans="1:12" ht="15.75" customHeight="1" x14ac:dyDescent="0.25">
      <c r="A58" s="639" t="s">
        <v>58</v>
      </c>
      <c r="B58" s="640"/>
      <c r="C58" s="640"/>
      <c r="D58" s="640"/>
      <c r="E58" s="640"/>
      <c r="F58" s="640"/>
      <c r="G58" s="640"/>
      <c r="H58" s="640"/>
      <c r="I58" s="640"/>
      <c r="J58" s="640"/>
      <c r="K58" s="640"/>
      <c r="L58" s="641"/>
    </row>
    <row r="59" spans="1:12" ht="204" customHeight="1" thickBot="1" x14ac:dyDescent="0.3">
      <c r="A59" s="476"/>
      <c r="B59" s="477"/>
      <c r="C59" s="477"/>
      <c r="D59" s="477"/>
      <c r="E59" s="477"/>
      <c r="F59" s="477"/>
      <c r="G59" s="477"/>
      <c r="H59" s="477"/>
      <c r="I59" s="477"/>
      <c r="J59" s="477"/>
      <c r="K59" s="477"/>
      <c r="L59" s="478"/>
    </row>
    <row r="60" spans="1:12" ht="68.25" customHeight="1" thickBot="1" x14ac:dyDescent="0.3">
      <c r="A60" s="642" t="s">
        <v>21</v>
      </c>
      <c r="B60" s="643"/>
      <c r="C60" s="643"/>
      <c r="D60" s="643"/>
      <c r="E60" s="643"/>
      <c r="F60" s="643"/>
      <c r="G60" s="643"/>
      <c r="H60" s="643"/>
      <c r="I60" s="643"/>
      <c r="J60" s="643"/>
      <c r="K60" s="643"/>
      <c r="L60" s="644"/>
    </row>
  </sheetData>
  <mergeCells count="105">
    <mergeCell ref="D53:F53"/>
    <mergeCell ref="G53:H53"/>
    <mergeCell ref="D57:F57"/>
    <mergeCell ref="G57:H57"/>
    <mergeCell ref="D46:F46"/>
    <mergeCell ref="G46:H46"/>
    <mergeCell ref="D47:F47"/>
    <mergeCell ref="G47:H47"/>
    <mergeCell ref="D48:F48"/>
    <mergeCell ref="G48:H48"/>
    <mergeCell ref="D49:F49"/>
    <mergeCell ref="G49:H49"/>
    <mergeCell ref="D50:F50"/>
    <mergeCell ref="G50:H50"/>
    <mergeCell ref="D51:F51"/>
    <mergeCell ref="G51:H51"/>
    <mergeCell ref="D54:F54"/>
    <mergeCell ref="G54:H54"/>
    <mergeCell ref="D55:F55"/>
    <mergeCell ref="G55:H55"/>
    <mergeCell ref="D56:F56"/>
    <mergeCell ref="G56:H56"/>
    <mergeCell ref="D45:F45"/>
    <mergeCell ref="G45:H45"/>
    <mergeCell ref="D40:F40"/>
    <mergeCell ref="G40:H40"/>
    <mergeCell ref="D41:F41"/>
    <mergeCell ref="G41:H41"/>
    <mergeCell ref="D42:F42"/>
    <mergeCell ref="G42:H42"/>
    <mergeCell ref="D52:F52"/>
    <mergeCell ref="G52:H52"/>
    <mergeCell ref="L9:M9"/>
    <mergeCell ref="L11:M11"/>
    <mergeCell ref="L12:M12"/>
    <mergeCell ref="L10:M10"/>
    <mergeCell ref="B3:H3"/>
    <mergeCell ref="A4:I4"/>
    <mergeCell ref="A5:I5"/>
    <mergeCell ref="E6:F6"/>
    <mergeCell ref="B9:E9"/>
    <mergeCell ref="G9:J9"/>
    <mergeCell ref="D17:F17"/>
    <mergeCell ref="G17:H17"/>
    <mergeCell ref="B10:E10"/>
    <mergeCell ref="G10:J10"/>
    <mergeCell ref="B11:E11"/>
    <mergeCell ref="G11:J11"/>
    <mergeCell ref="B12:E12"/>
    <mergeCell ref="G12:J12"/>
    <mergeCell ref="B13:E13"/>
    <mergeCell ref="G13:J13"/>
    <mergeCell ref="B14:D14"/>
    <mergeCell ref="D16:H16"/>
    <mergeCell ref="I16:J16"/>
    <mergeCell ref="D21:F21"/>
    <mergeCell ref="G21:H21"/>
    <mergeCell ref="D18:F18"/>
    <mergeCell ref="G18:H18"/>
    <mergeCell ref="D19:F19"/>
    <mergeCell ref="G19:H19"/>
    <mergeCell ref="D20:F20"/>
    <mergeCell ref="G20:H20"/>
    <mergeCell ref="D25:F25"/>
    <mergeCell ref="G25:H25"/>
    <mergeCell ref="D22:F22"/>
    <mergeCell ref="G22:H22"/>
    <mergeCell ref="D23:F23"/>
    <mergeCell ref="G23:H23"/>
    <mergeCell ref="D24:F24"/>
    <mergeCell ref="G24:H24"/>
    <mergeCell ref="D29:F29"/>
    <mergeCell ref="G29:H29"/>
    <mergeCell ref="D26:F26"/>
    <mergeCell ref="G26:H26"/>
    <mergeCell ref="D27:F27"/>
    <mergeCell ref="G27:H27"/>
    <mergeCell ref="D28:F28"/>
    <mergeCell ref="G28:H28"/>
    <mergeCell ref="D30:F30"/>
    <mergeCell ref="G30:H30"/>
    <mergeCell ref="D31:F31"/>
    <mergeCell ref="G31:H31"/>
    <mergeCell ref="D32:F32"/>
    <mergeCell ref="G32:H32"/>
    <mergeCell ref="A58:L59"/>
    <mergeCell ref="A60:L60"/>
    <mergeCell ref="D33:F33"/>
    <mergeCell ref="G33:H33"/>
    <mergeCell ref="D34:F34"/>
    <mergeCell ref="G34:H34"/>
    <mergeCell ref="D35:F35"/>
    <mergeCell ref="G35:H35"/>
    <mergeCell ref="D36:F36"/>
    <mergeCell ref="G36:H36"/>
    <mergeCell ref="D37:F37"/>
    <mergeCell ref="G37:H37"/>
    <mergeCell ref="D38:F38"/>
    <mergeCell ref="G38:H38"/>
    <mergeCell ref="D39:F39"/>
    <mergeCell ref="G39:H39"/>
    <mergeCell ref="D43:F43"/>
    <mergeCell ref="G43:H43"/>
    <mergeCell ref="D44:F44"/>
    <mergeCell ref="G44:H4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VOLEYBOL GENÇ KIZ </vt:lpstr>
      <vt:lpstr>VOLEYBOL GENÇ ERKEK</vt:lpstr>
      <vt:lpstr>VOLEYBOL YILDIZ KIZ</vt:lpstr>
      <vt:lpstr>VOLEYBOL KÜÇÜK KIZ</vt:lpstr>
      <vt:lpstr>FUTSAL GENÇ.ERK. </vt:lpstr>
      <vt:lpstr>FUTSAL YILDIZ ERKEK</vt:lpstr>
      <vt:lpstr>FUTSAL KÜÇÜK ERKEK </vt:lpstr>
      <vt:lpstr>FUTSAL YILDIZ KIZ</vt:lpstr>
      <vt:lpstr>FUTBOL KÜÇÜK ERKEK</vt:lpstr>
      <vt:lpstr>FUTBOL GENÇ ERKEK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2025-03-10T13:59:34Z</dcterms:modified>
</cp:coreProperties>
</file>